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195" windowHeight="11760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  <definedName name="_xlnm.Print_Area" localSheetId="0">'Протокол'!$A$1:$W$51</definedName>
  </definedNames>
  <calcPr fullCalcOnLoad="1"/>
</workbook>
</file>

<file path=xl/sharedStrings.xml><?xml version="1.0" encoding="utf-8"?>
<sst xmlns="http://schemas.openxmlformats.org/spreadsheetml/2006/main" count="518" uniqueCount="179">
  <si>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</si>
  <si>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</si>
  <si>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</si>
  <si>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</si>
  <si>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</si>
  <si>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</si>
  <si>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</si>
  <si>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</si>
  <si>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</si>
  <si>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</si>
  <si>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</si>
  <si>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</si>
  <si>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</si>
  <si>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</si>
  <si>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</si>
  <si>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</si>
  <si>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</si>
  <si>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</si>
  <si>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</si>
  <si>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</si>
  <si>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</si>
  <si>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</si>
  <si>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</si>
  <si>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</si>
  <si>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</si>
  <si>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</si>
  <si>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</si>
  <si>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да</t>
  </si>
  <si>
    <t>нет</t>
  </si>
  <si>
    <t>3-й тур</t>
  </si>
  <si>
    <t>м</t>
  </si>
  <si>
    <t>Сергеевна</t>
  </si>
  <si>
    <t>Евгеньевна</t>
  </si>
  <si>
    <t>Сергеевич</t>
  </si>
  <si>
    <t>Алексеевич</t>
  </si>
  <si>
    <t>Марианна</t>
  </si>
  <si>
    <t>Валерия</t>
  </si>
  <si>
    <t>Арсеновна</t>
  </si>
  <si>
    <t>Полина</t>
  </si>
  <si>
    <t>Денис</t>
  </si>
  <si>
    <t>Беляев</t>
  </si>
  <si>
    <t>Дмитрий</t>
  </si>
  <si>
    <t>Александрович</t>
  </si>
  <si>
    <t>Иванович</t>
  </si>
  <si>
    <t>Владимирович</t>
  </si>
  <si>
    <t>Алина</t>
  </si>
  <si>
    <t>Дмитриевич</t>
  </si>
  <si>
    <t>Олегович</t>
  </si>
  <si>
    <t>Андреевич</t>
  </si>
  <si>
    <t>Физическая культура</t>
  </si>
  <si>
    <t>победитель</t>
  </si>
  <si>
    <t>призер</t>
  </si>
  <si>
    <t>участник</t>
  </si>
  <si>
    <t>Белоус</t>
  </si>
  <si>
    <t>Савина</t>
  </si>
  <si>
    <t>Анастасия</t>
  </si>
  <si>
    <t>Ивановна</t>
  </si>
  <si>
    <t>Сергей</t>
  </si>
  <si>
    <t xml:space="preserve">Антонов </t>
  </si>
  <si>
    <t xml:space="preserve">Александр </t>
  </si>
  <si>
    <t>Шишикин</t>
  </si>
  <si>
    <t>Вячеслав</t>
  </si>
  <si>
    <t>Викторович</t>
  </si>
  <si>
    <t>Данил</t>
  </si>
  <si>
    <t>Артем</t>
  </si>
  <si>
    <t>Владимировна</t>
  </si>
  <si>
    <t>Алексеева</t>
  </si>
  <si>
    <t>Дмитриевна</t>
  </si>
  <si>
    <t>Толмачева</t>
  </si>
  <si>
    <t>Кристина</t>
  </si>
  <si>
    <t>Керн</t>
  </si>
  <si>
    <t>Радько</t>
  </si>
  <si>
    <t>Антон</t>
  </si>
  <si>
    <t>Павлович</t>
  </si>
  <si>
    <t>Андрей</t>
  </si>
  <si>
    <t xml:space="preserve">                          Еремеев Л.В.</t>
  </si>
  <si>
    <t>13 - 14.11.2020</t>
  </si>
  <si>
    <t xml:space="preserve">Каменев </t>
  </si>
  <si>
    <t xml:space="preserve"> Федорович</t>
  </si>
  <si>
    <t>Муниципальное бюджетное общеобразовательное учреждение "Многопрофильный лицей" им. О.В. Кошевого городского поселения «Рабочий поселок Чегдомын» Верхнебуреинского муниципального района Хабаровского края</t>
  </si>
  <si>
    <t>Комаров</t>
  </si>
  <si>
    <t>Ярослав</t>
  </si>
  <si>
    <t>Белик</t>
  </si>
  <si>
    <t>Максим</t>
  </si>
  <si>
    <t>Муниципальное бюджетное общеобразовательное учреждение "Многопрофильный лицей" имени О.В.Кошевого городского поселения "Рабочий поселок Чегдомын" Верхнебуреинского муниципального района</t>
  </si>
  <si>
    <t>Тюхтяев</t>
  </si>
  <si>
    <t>Павел</t>
  </si>
  <si>
    <t>Николаевич</t>
  </si>
  <si>
    <t>Бояркин</t>
  </si>
  <si>
    <t>Николай</t>
  </si>
  <si>
    <t xml:space="preserve">Барчук </t>
  </si>
  <si>
    <t xml:space="preserve">Вадим </t>
  </si>
  <si>
    <t xml:space="preserve"> Денисович</t>
  </si>
  <si>
    <t xml:space="preserve">Муниципальное бюджетное общеобразовательное учреждение гимназия им. З.А. Космодемьянской городского поселения «Рабочий поселок Чегдомын» Верхнебуреинского муниципального района </t>
  </si>
  <si>
    <t xml:space="preserve">Липченко </t>
  </si>
  <si>
    <t xml:space="preserve">Дмитрий </t>
  </si>
  <si>
    <t xml:space="preserve"> Сергеевич</t>
  </si>
  <si>
    <t>Бондарев</t>
  </si>
  <si>
    <t>Сулейманов</t>
  </si>
  <si>
    <t>Анатолий</t>
  </si>
  <si>
    <t>Романенко</t>
  </si>
  <si>
    <t>Александр</t>
  </si>
  <si>
    <t>Бардабаев</t>
  </si>
  <si>
    <t>Илья</t>
  </si>
  <si>
    <t>Константинович</t>
  </si>
  <si>
    <t>Муниципальное бюджетное общеобразовательное учреждение основная общеобразовательная школа № 5 пос. ЦЭС городского поселения «Рабочий поселок Чегдомын» Верхнебуреинского муниципального района Хабаровского края</t>
  </si>
  <si>
    <t>Калашников</t>
  </si>
  <si>
    <t>Муниципальное бюджетное общеобразовательное учреждение гимназия им. З.А. Космодемьянской городского поселения «Рабочий поселок Чегдомын» Верхнебуреинского муниципального района</t>
  </si>
  <si>
    <t>Ковалев</t>
  </si>
  <si>
    <t>Иван</t>
  </si>
  <si>
    <t>Муниципальное бюджетное общеобразовательное учреждение средняя общеобразовательная школа № 2 им. Г.А. Агеева городского поселения «Рабочий поселок Чегдомын» Верхнебуреинского муниципального района Хабаровского края</t>
  </si>
  <si>
    <t>Демура</t>
  </si>
  <si>
    <t>Белогубец</t>
  </si>
  <si>
    <t>Эдуард</t>
  </si>
  <si>
    <t>Нестуля</t>
  </si>
  <si>
    <t>Михаил</t>
  </si>
  <si>
    <t>Набокова</t>
  </si>
  <si>
    <t>Алексеевна</t>
  </si>
  <si>
    <t>Муниципальное бюджетное общеобразовательное учреждение средняя общеобразовательная школа № 20 им. В.В. Куприянова Сулукского сельского поселения Верхнебуреинского муниципального района Хабаровского края</t>
  </si>
  <si>
    <t>Клинкова</t>
  </si>
  <si>
    <t xml:space="preserve">Кира </t>
  </si>
  <si>
    <t>Романовна</t>
  </si>
  <si>
    <t>Муниципальное бюджетное общеобразовательное учреждение "Железнодорожный лицей" им. А.А. Абрамова Новоургальского городского поселения Верхнебуреинского муниципального района Хабаровского края</t>
  </si>
  <si>
    <t>Симонова</t>
  </si>
  <si>
    <t>Александра</t>
  </si>
  <si>
    <t>Борисовна</t>
  </si>
  <si>
    <t xml:space="preserve">Минева </t>
  </si>
  <si>
    <t>Юлия</t>
  </si>
  <si>
    <t>Чараева</t>
  </si>
  <si>
    <t xml:space="preserve">Анисимова </t>
  </si>
  <si>
    <t xml:space="preserve"> Анастасия </t>
  </si>
  <si>
    <t>Шишка</t>
  </si>
  <si>
    <t>Максимовна</t>
  </si>
  <si>
    <t>Тихонова</t>
  </si>
  <si>
    <t>Грицкова</t>
  </si>
  <si>
    <t>Софья</t>
  </si>
  <si>
    <t xml:space="preserve">Малыхина </t>
  </si>
  <si>
    <t>Алена</t>
  </si>
  <si>
    <t>Мясникова</t>
  </si>
  <si>
    <t>Александровна</t>
  </si>
  <si>
    <t>Злобина</t>
  </si>
  <si>
    <t>Семенова</t>
  </si>
  <si>
    <t>Татьяна</t>
  </si>
  <si>
    <t>Голеня</t>
  </si>
  <si>
    <t>Артур</t>
  </si>
  <si>
    <t>Кузьминов</t>
  </si>
  <si>
    <t>Дрюк</t>
  </si>
  <si>
    <t>Станиславович</t>
  </si>
  <si>
    <t>Федосимова Е.Г.</t>
  </si>
  <si>
    <t>Члены жюри:    Пашков О.П</t>
  </si>
  <si>
    <t>Вероника</t>
  </si>
  <si>
    <t>Гулова</t>
  </si>
  <si>
    <t>Жанна</t>
  </si>
  <si>
    <t>Вячеславовна</t>
  </si>
  <si>
    <t>17.03.2007</t>
  </si>
  <si>
    <t>23.07.2007</t>
  </si>
  <si>
    <t>20.06.2007</t>
  </si>
  <si>
    <t>06.03.2007</t>
  </si>
  <si>
    <t>30.08.2007</t>
  </si>
  <si>
    <t>17.12.2007</t>
  </si>
  <si>
    <t>16.04.2006</t>
  </si>
  <si>
    <t>22.09.2005</t>
  </si>
  <si>
    <t>02.02.2005</t>
  </si>
  <si>
    <t>03.04.2005</t>
  </si>
  <si>
    <t>18.06.2004</t>
  </si>
  <si>
    <t>Копусов Владимир Геннадьевич</t>
  </si>
  <si>
    <t>учитель физкультуры и ОБЖ</t>
  </si>
  <si>
    <t>Еремеев Леонид Васильевич</t>
  </si>
  <si>
    <t>учитель физической культуры</t>
  </si>
  <si>
    <t>Нехлебова Лариса Войцеховна</t>
  </si>
  <si>
    <t>Егорова Анна Владимировна</t>
  </si>
  <si>
    <t>учитель физкультуры</t>
  </si>
  <si>
    <t>004.11.2004</t>
  </si>
  <si>
    <t>Ершова Ирина Константиновна</t>
  </si>
  <si>
    <t>Тихненко Ю.И.</t>
  </si>
  <si>
    <t>Нешатаева О.Я.</t>
  </si>
  <si>
    <t>Горбань Н.Л.</t>
  </si>
  <si>
    <t>Дёмин А.А.</t>
  </si>
  <si>
    <t>Пашков Олег Петрович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</si>
</sst>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63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202020"/>
      <name val="Times New Roman"/>
      <family val="1"/>
    </font>
    <font>
      <sz val="14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42" applyFont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 vertical="center" wrapText="1"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50" fillId="33" borderId="10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3" fillId="33" borderId="15" xfId="57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4" fontId="58" fillId="0" borderId="10" xfId="0" applyNumberFormat="1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4" fontId="7" fillId="33" borderId="0" xfId="0" applyNumberFormat="1" applyFont="1" applyFill="1" applyBorder="1" applyAlignment="1">
      <alignment horizontal="left" vertical="center" wrapText="1"/>
    </xf>
    <xf numFmtId="0" fontId="3" fillId="0" borderId="0" xfId="57" applyFont="1" applyAlignment="1">
      <alignment horizontal="right" vertical="center"/>
      <protection/>
    </xf>
    <xf numFmtId="0" fontId="3" fillId="0" borderId="16" xfId="57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8" xfId="56"/>
    <cellStyle name="Обычный_Лист1" xfId="57"/>
    <cellStyle name="Обычный_Лист1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28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142875</xdr:colOff>
      <xdr:row>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28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5240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200025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10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247650" y="600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11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15240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11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200025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11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2476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05" name="TextBox 105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107" name="TextBox 107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16</xdr:row>
      <xdr:rowOff>0</xdr:rowOff>
    </xdr:from>
    <xdr:ext cx="180975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15240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109" name="TextBox 109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16</xdr:row>
      <xdr:rowOff>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20002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16</xdr:row>
      <xdr:rowOff>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247650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18</xdr:row>
      <xdr:rowOff>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200025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18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200025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18</xdr:row>
      <xdr:rowOff>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200025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18</xdr:row>
      <xdr:rowOff>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200025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2095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180975" cy="266700"/>
    <xdr:sp fLocksText="0">
      <xdr:nvSpPr>
        <xdr:cNvPr id="134" name="TextBox 134"/>
        <xdr:cNvSpPr txBox="1">
          <a:spLocks noChangeArrowheads="1"/>
        </xdr:cNvSpPr>
      </xdr:nvSpPr>
      <xdr:spPr>
        <a:xfrm>
          <a:off x="2095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39" name="TextBox 139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18</xdr:row>
      <xdr:rowOff>0</xdr:rowOff>
    </xdr:from>
    <xdr:ext cx="180975" cy="266700"/>
    <xdr:sp fLocksText="0">
      <xdr:nvSpPr>
        <xdr:cNvPr id="140" name="TextBox 140"/>
        <xdr:cNvSpPr txBox="1">
          <a:spLocks noChangeArrowheads="1"/>
        </xdr:cNvSpPr>
      </xdr:nvSpPr>
      <xdr:spPr>
        <a:xfrm>
          <a:off x="15240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180975" cy="266700"/>
    <xdr:sp fLocksText="0">
      <xdr:nvSpPr>
        <xdr:cNvPr id="141" name="TextBox 141"/>
        <xdr:cNvSpPr txBox="1">
          <a:spLocks noChangeArrowheads="1"/>
        </xdr:cNvSpPr>
      </xdr:nvSpPr>
      <xdr:spPr>
        <a:xfrm>
          <a:off x="2095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180975" cy="266700"/>
    <xdr:sp fLocksText="0">
      <xdr:nvSpPr>
        <xdr:cNvPr id="142" name="TextBox 142"/>
        <xdr:cNvSpPr txBox="1">
          <a:spLocks noChangeArrowheads="1"/>
        </xdr:cNvSpPr>
      </xdr:nvSpPr>
      <xdr:spPr>
        <a:xfrm>
          <a:off x="2095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43" name="TextBox 143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44" name="TextBox 144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45" name="TextBox 145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80975" cy="266700"/>
    <xdr:sp fLocksText="0">
      <xdr:nvSpPr>
        <xdr:cNvPr id="146" name="TextBox 146"/>
        <xdr:cNvSpPr txBox="1">
          <a:spLocks noChangeArrowheads="1"/>
        </xdr:cNvSpPr>
      </xdr:nvSpPr>
      <xdr:spPr>
        <a:xfrm>
          <a:off x="247650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21</xdr:row>
      <xdr:rowOff>0</xdr:rowOff>
    </xdr:from>
    <xdr:ext cx="180975" cy="266700"/>
    <xdr:sp fLocksText="0">
      <xdr:nvSpPr>
        <xdr:cNvPr id="147" name="TextBox 147"/>
        <xdr:cNvSpPr txBox="1">
          <a:spLocks noChangeArrowheads="1"/>
        </xdr:cNvSpPr>
      </xdr:nvSpPr>
      <xdr:spPr>
        <a:xfrm>
          <a:off x="133350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21</xdr:row>
      <xdr:rowOff>0</xdr:rowOff>
    </xdr:from>
    <xdr:ext cx="180975" cy="266700"/>
    <xdr:sp fLocksText="0">
      <xdr:nvSpPr>
        <xdr:cNvPr id="148" name="TextBox 148"/>
        <xdr:cNvSpPr txBox="1">
          <a:spLocks noChangeArrowheads="1"/>
        </xdr:cNvSpPr>
      </xdr:nvSpPr>
      <xdr:spPr>
        <a:xfrm>
          <a:off x="133350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21</xdr:row>
      <xdr:rowOff>0</xdr:rowOff>
    </xdr:from>
    <xdr:ext cx="180975" cy="266700"/>
    <xdr:sp fLocksText="0">
      <xdr:nvSpPr>
        <xdr:cNvPr id="149" name="TextBox 149"/>
        <xdr:cNvSpPr txBox="1">
          <a:spLocks noChangeArrowheads="1"/>
        </xdr:cNvSpPr>
      </xdr:nvSpPr>
      <xdr:spPr>
        <a:xfrm>
          <a:off x="2000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21</xdr:row>
      <xdr:rowOff>0</xdr:rowOff>
    </xdr:from>
    <xdr:ext cx="180975" cy="266700"/>
    <xdr:sp fLocksText="0">
      <xdr:nvSpPr>
        <xdr:cNvPr id="150" name="TextBox 150"/>
        <xdr:cNvSpPr txBox="1">
          <a:spLocks noChangeArrowheads="1"/>
        </xdr:cNvSpPr>
      </xdr:nvSpPr>
      <xdr:spPr>
        <a:xfrm>
          <a:off x="2000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21</xdr:row>
      <xdr:rowOff>0</xdr:rowOff>
    </xdr:from>
    <xdr:ext cx="180975" cy="266700"/>
    <xdr:sp fLocksText="0">
      <xdr:nvSpPr>
        <xdr:cNvPr id="151" name="TextBox 151"/>
        <xdr:cNvSpPr txBox="1">
          <a:spLocks noChangeArrowheads="1"/>
        </xdr:cNvSpPr>
      </xdr:nvSpPr>
      <xdr:spPr>
        <a:xfrm>
          <a:off x="133350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21</xdr:row>
      <xdr:rowOff>0</xdr:rowOff>
    </xdr:from>
    <xdr:ext cx="180975" cy="266700"/>
    <xdr:sp fLocksText="0">
      <xdr:nvSpPr>
        <xdr:cNvPr id="152" name="TextBox 152"/>
        <xdr:cNvSpPr txBox="1">
          <a:spLocks noChangeArrowheads="1"/>
        </xdr:cNvSpPr>
      </xdr:nvSpPr>
      <xdr:spPr>
        <a:xfrm>
          <a:off x="133350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21</xdr:row>
      <xdr:rowOff>0</xdr:rowOff>
    </xdr:from>
    <xdr:ext cx="180975" cy="266700"/>
    <xdr:sp fLocksText="0">
      <xdr:nvSpPr>
        <xdr:cNvPr id="153" name="TextBox 153"/>
        <xdr:cNvSpPr txBox="1">
          <a:spLocks noChangeArrowheads="1"/>
        </xdr:cNvSpPr>
      </xdr:nvSpPr>
      <xdr:spPr>
        <a:xfrm>
          <a:off x="2000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21</xdr:row>
      <xdr:rowOff>0</xdr:rowOff>
    </xdr:from>
    <xdr:ext cx="180975" cy="266700"/>
    <xdr:sp fLocksText="0">
      <xdr:nvSpPr>
        <xdr:cNvPr id="154" name="TextBox 154"/>
        <xdr:cNvSpPr txBox="1">
          <a:spLocks noChangeArrowheads="1"/>
        </xdr:cNvSpPr>
      </xdr:nvSpPr>
      <xdr:spPr>
        <a:xfrm>
          <a:off x="2000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180975" cy="314325"/>
    <xdr:sp fLocksText="0">
      <xdr:nvSpPr>
        <xdr:cNvPr id="155" name="TextBox 155"/>
        <xdr:cNvSpPr txBox="1">
          <a:spLocks noChangeArrowheads="1"/>
        </xdr:cNvSpPr>
      </xdr:nvSpPr>
      <xdr:spPr>
        <a:xfrm>
          <a:off x="13335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180975" cy="314325"/>
    <xdr:sp fLocksText="0">
      <xdr:nvSpPr>
        <xdr:cNvPr id="156" name="TextBox 156"/>
        <xdr:cNvSpPr txBox="1">
          <a:spLocks noChangeArrowheads="1"/>
        </xdr:cNvSpPr>
      </xdr:nvSpPr>
      <xdr:spPr>
        <a:xfrm>
          <a:off x="13335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80975" cy="314325"/>
    <xdr:sp fLocksText="0">
      <xdr:nvSpPr>
        <xdr:cNvPr id="157" name="TextBox 157"/>
        <xdr:cNvSpPr txBox="1">
          <a:spLocks noChangeArrowheads="1"/>
        </xdr:cNvSpPr>
      </xdr:nvSpPr>
      <xdr:spPr>
        <a:xfrm>
          <a:off x="20002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80975" cy="314325"/>
    <xdr:sp fLocksText="0">
      <xdr:nvSpPr>
        <xdr:cNvPr id="158" name="TextBox 158"/>
        <xdr:cNvSpPr txBox="1">
          <a:spLocks noChangeArrowheads="1"/>
        </xdr:cNvSpPr>
      </xdr:nvSpPr>
      <xdr:spPr>
        <a:xfrm>
          <a:off x="20002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180975" cy="314325"/>
    <xdr:sp fLocksText="0">
      <xdr:nvSpPr>
        <xdr:cNvPr id="159" name="TextBox 159"/>
        <xdr:cNvSpPr txBox="1">
          <a:spLocks noChangeArrowheads="1"/>
        </xdr:cNvSpPr>
      </xdr:nvSpPr>
      <xdr:spPr>
        <a:xfrm>
          <a:off x="13335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23</xdr:row>
      <xdr:rowOff>0</xdr:rowOff>
    </xdr:from>
    <xdr:ext cx="180975" cy="314325"/>
    <xdr:sp fLocksText="0">
      <xdr:nvSpPr>
        <xdr:cNvPr id="160" name="TextBox 160"/>
        <xdr:cNvSpPr txBox="1">
          <a:spLocks noChangeArrowheads="1"/>
        </xdr:cNvSpPr>
      </xdr:nvSpPr>
      <xdr:spPr>
        <a:xfrm>
          <a:off x="13335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80975" cy="314325"/>
    <xdr:sp fLocksText="0">
      <xdr:nvSpPr>
        <xdr:cNvPr id="161" name="TextBox 161"/>
        <xdr:cNvSpPr txBox="1">
          <a:spLocks noChangeArrowheads="1"/>
        </xdr:cNvSpPr>
      </xdr:nvSpPr>
      <xdr:spPr>
        <a:xfrm>
          <a:off x="20002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23</xdr:row>
      <xdr:rowOff>0</xdr:rowOff>
    </xdr:from>
    <xdr:ext cx="180975" cy="314325"/>
    <xdr:sp fLocksText="0">
      <xdr:nvSpPr>
        <xdr:cNvPr id="162" name="TextBox 162"/>
        <xdr:cNvSpPr txBox="1">
          <a:spLocks noChangeArrowheads="1"/>
        </xdr:cNvSpPr>
      </xdr:nvSpPr>
      <xdr:spPr>
        <a:xfrm>
          <a:off x="20002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3" name="TextBox 16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4" name="TextBox 16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5" name="TextBox 16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6" name="TextBox 16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7" name="TextBox 16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8" name="TextBox 16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69" name="TextBox 16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0" name="TextBox 17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1" name="TextBox 17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2" name="TextBox 17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3" name="TextBox 17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4" name="TextBox 17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5" name="TextBox 17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6" name="TextBox 17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7" name="TextBox 17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78" name="TextBox 17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0</xdr:rowOff>
    </xdr:from>
    <xdr:ext cx="180975" cy="314325"/>
    <xdr:sp fLocksText="0">
      <xdr:nvSpPr>
        <xdr:cNvPr id="179" name="TextBox 179"/>
        <xdr:cNvSpPr txBox="1">
          <a:spLocks noChangeArrowheads="1"/>
        </xdr:cNvSpPr>
      </xdr:nvSpPr>
      <xdr:spPr>
        <a:xfrm>
          <a:off x="18097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0" name="TextBox 18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1" name="TextBox 18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2" name="TextBox 18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3" name="TextBox 18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4" name="TextBox 18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5" name="TextBox 18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6" name="TextBox 18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7" name="TextBox 18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88" name="TextBox 18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21</xdr:row>
      <xdr:rowOff>142875</xdr:rowOff>
    </xdr:from>
    <xdr:ext cx="552450" cy="266700"/>
    <xdr:sp fLocksText="0">
      <xdr:nvSpPr>
        <xdr:cNvPr id="189" name="TextBox 189"/>
        <xdr:cNvSpPr txBox="1">
          <a:spLocks noChangeArrowheads="1"/>
        </xdr:cNvSpPr>
      </xdr:nvSpPr>
      <xdr:spPr>
        <a:xfrm>
          <a:off x="990600" y="144494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0" name="TextBox 19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1" name="TextBox 19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2" name="TextBox 19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3" name="TextBox 19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4" name="TextBox 19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5" name="TextBox 19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6" name="TextBox 19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7" name="TextBox 19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0</xdr:rowOff>
    </xdr:from>
    <xdr:ext cx="180975" cy="314325"/>
    <xdr:sp fLocksText="0">
      <xdr:nvSpPr>
        <xdr:cNvPr id="198" name="TextBox 198"/>
        <xdr:cNvSpPr txBox="1">
          <a:spLocks noChangeArrowheads="1"/>
        </xdr:cNvSpPr>
      </xdr:nvSpPr>
      <xdr:spPr>
        <a:xfrm>
          <a:off x="18097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199" name="TextBox 19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00" name="TextBox 20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01" name="TextBox 20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02" name="TextBox 20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03" name="TextBox 20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04" name="TextBox 204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05" name="TextBox 205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06" name="TextBox 206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07" name="TextBox 207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08" name="TextBox 208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09" name="TextBox 209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0" name="TextBox 210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1" name="TextBox 211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24</xdr:row>
      <xdr:rowOff>0</xdr:rowOff>
    </xdr:from>
    <xdr:ext cx="180975" cy="266700"/>
    <xdr:sp fLocksText="0">
      <xdr:nvSpPr>
        <xdr:cNvPr id="212" name="TextBox 212"/>
        <xdr:cNvSpPr txBox="1">
          <a:spLocks noChangeArrowheads="1"/>
        </xdr:cNvSpPr>
      </xdr:nvSpPr>
      <xdr:spPr>
        <a:xfrm>
          <a:off x="180975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3" name="TextBox 213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4" name="TextBox 214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5" name="TextBox 215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6" name="TextBox 216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17" name="TextBox 217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18" name="TextBox 21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19" name="TextBox 21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0" name="TextBox 22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1" name="TextBox 22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2" name="TextBox 22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3" name="TextBox 22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4" name="TextBox 22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5" name="TextBox 22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0</xdr:rowOff>
    </xdr:from>
    <xdr:ext cx="180975" cy="314325"/>
    <xdr:sp fLocksText="0">
      <xdr:nvSpPr>
        <xdr:cNvPr id="226" name="TextBox 226"/>
        <xdr:cNvSpPr txBox="1">
          <a:spLocks noChangeArrowheads="1"/>
        </xdr:cNvSpPr>
      </xdr:nvSpPr>
      <xdr:spPr>
        <a:xfrm>
          <a:off x="18097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7" name="TextBox 22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8" name="TextBox 22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29" name="TextBox 22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0" name="TextBox 23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1" name="TextBox 23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2" name="TextBox 23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3" name="TextBox 23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4" name="TextBox 23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5" name="TextBox 23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6" name="TextBox 23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7" name="TextBox 23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8" name="TextBox 23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39" name="TextBox 23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0" name="TextBox 24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1" name="TextBox 24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2" name="TextBox 24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3" name="TextBox 24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4" name="TextBox 24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5" name="TextBox 24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6" name="TextBox 24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7" name="TextBox 24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0</xdr:rowOff>
    </xdr:from>
    <xdr:ext cx="180975" cy="314325"/>
    <xdr:sp fLocksText="0">
      <xdr:nvSpPr>
        <xdr:cNvPr id="248" name="TextBox 248"/>
        <xdr:cNvSpPr txBox="1">
          <a:spLocks noChangeArrowheads="1"/>
        </xdr:cNvSpPr>
      </xdr:nvSpPr>
      <xdr:spPr>
        <a:xfrm>
          <a:off x="18097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49" name="TextBox 24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0" name="TextBox 25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1" name="TextBox 25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2" name="TextBox 25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3" name="TextBox 25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4" name="TextBox 25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5" name="TextBox 25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6" name="TextBox 25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7" name="TextBox 25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381000</xdr:colOff>
      <xdr:row>21</xdr:row>
      <xdr:rowOff>142875</xdr:rowOff>
    </xdr:from>
    <xdr:ext cx="552450" cy="266700"/>
    <xdr:sp fLocksText="0">
      <xdr:nvSpPr>
        <xdr:cNvPr id="258" name="TextBox 258"/>
        <xdr:cNvSpPr txBox="1">
          <a:spLocks noChangeArrowheads="1"/>
        </xdr:cNvSpPr>
      </xdr:nvSpPr>
      <xdr:spPr>
        <a:xfrm>
          <a:off x="990600" y="1444942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59" name="TextBox 25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0" name="TextBox 26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1" name="TextBox 26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2" name="TextBox 26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3" name="TextBox 26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4" name="TextBox 26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5" name="TextBox 265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6" name="TextBox 26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0</xdr:rowOff>
    </xdr:from>
    <xdr:ext cx="180975" cy="314325"/>
    <xdr:sp fLocksText="0">
      <xdr:nvSpPr>
        <xdr:cNvPr id="267" name="TextBox 267"/>
        <xdr:cNvSpPr txBox="1">
          <a:spLocks noChangeArrowheads="1"/>
        </xdr:cNvSpPr>
      </xdr:nvSpPr>
      <xdr:spPr>
        <a:xfrm>
          <a:off x="18097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8" name="TextBox 26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69" name="TextBox 26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70" name="TextBox 27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71" name="TextBox 27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72" name="TextBox 27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3" name="TextBox 273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4" name="TextBox 274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5" name="TextBox 275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6" name="TextBox 276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7" name="TextBox 277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8" name="TextBox 278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79" name="TextBox 279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80" name="TextBox 280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24</xdr:row>
      <xdr:rowOff>0</xdr:rowOff>
    </xdr:from>
    <xdr:ext cx="180975" cy="266700"/>
    <xdr:sp fLocksText="0">
      <xdr:nvSpPr>
        <xdr:cNvPr id="281" name="TextBox 281"/>
        <xdr:cNvSpPr txBox="1">
          <a:spLocks noChangeArrowheads="1"/>
        </xdr:cNvSpPr>
      </xdr:nvSpPr>
      <xdr:spPr>
        <a:xfrm>
          <a:off x="180975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82" name="TextBox 282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83" name="TextBox 283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84" name="TextBox 284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85" name="TextBox 285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24</xdr:row>
      <xdr:rowOff>0</xdr:rowOff>
    </xdr:from>
    <xdr:ext cx="180975" cy="266700"/>
    <xdr:sp fLocksText="0">
      <xdr:nvSpPr>
        <xdr:cNvPr id="286" name="TextBox 286"/>
        <xdr:cNvSpPr txBox="1">
          <a:spLocks noChangeArrowheads="1"/>
        </xdr:cNvSpPr>
      </xdr:nvSpPr>
      <xdr:spPr>
        <a:xfrm>
          <a:off x="190500" y="1691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87" name="TextBox 28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88" name="TextBox 28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89" name="TextBox 28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0" name="TextBox 29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1" name="TextBox 291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2" name="TextBox 292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3" name="TextBox 293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4" name="TextBox 294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23</xdr:row>
      <xdr:rowOff>0</xdr:rowOff>
    </xdr:from>
    <xdr:ext cx="180975" cy="314325"/>
    <xdr:sp fLocksText="0">
      <xdr:nvSpPr>
        <xdr:cNvPr id="295" name="TextBox 295"/>
        <xdr:cNvSpPr txBox="1">
          <a:spLocks noChangeArrowheads="1"/>
        </xdr:cNvSpPr>
      </xdr:nvSpPr>
      <xdr:spPr>
        <a:xfrm>
          <a:off x="180975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6" name="TextBox 296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7" name="TextBox 297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8" name="TextBox 298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299" name="TextBox 299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23</xdr:row>
      <xdr:rowOff>0</xdr:rowOff>
    </xdr:from>
    <xdr:ext cx="180975" cy="314325"/>
    <xdr:sp fLocksText="0">
      <xdr:nvSpPr>
        <xdr:cNvPr id="300" name="TextBox 300"/>
        <xdr:cNvSpPr txBox="1">
          <a:spLocks noChangeArrowheads="1"/>
        </xdr:cNvSpPr>
      </xdr:nvSpPr>
      <xdr:spPr>
        <a:xfrm>
          <a:off x="190500" y="15992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26</xdr:row>
      <xdr:rowOff>0</xdr:rowOff>
    </xdr:from>
    <xdr:ext cx="180975" cy="314325"/>
    <xdr:sp fLocksText="0">
      <xdr:nvSpPr>
        <xdr:cNvPr id="301" name="TextBox 301"/>
        <xdr:cNvSpPr txBox="1">
          <a:spLocks noChangeArrowheads="1"/>
        </xdr:cNvSpPr>
      </xdr:nvSpPr>
      <xdr:spPr>
        <a:xfrm>
          <a:off x="133350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26</xdr:row>
      <xdr:rowOff>0</xdr:rowOff>
    </xdr:from>
    <xdr:ext cx="180975" cy="314325"/>
    <xdr:sp fLocksText="0">
      <xdr:nvSpPr>
        <xdr:cNvPr id="302" name="TextBox 302"/>
        <xdr:cNvSpPr txBox="1">
          <a:spLocks noChangeArrowheads="1"/>
        </xdr:cNvSpPr>
      </xdr:nvSpPr>
      <xdr:spPr>
        <a:xfrm>
          <a:off x="133350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26</xdr:row>
      <xdr:rowOff>0</xdr:rowOff>
    </xdr:from>
    <xdr:ext cx="180975" cy="314325"/>
    <xdr:sp fLocksText="0">
      <xdr:nvSpPr>
        <xdr:cNvPr id="303" name="TextBox 303"/>
        <xdr:cNvSpPr txBox="1">
          <a:spLocks noChangeArrowheads="1"/>
        </xdr:cNvSpPr>
      </xdr:nvSpPr>
      <xdr:spPr>
        <a:xfrm>
          <a:off x="200025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26</xdr:row>
      <xdr:rowOff>0</xdr:rowOff>
    </xdr:from>
    <xdr:ext cx="180975" cy="314325"/>
    <xdr:sp fLocksText="0">
      <xdr:nvSpPr>
        <xdr:cNvPr id="304" name="TextBox 304"/>
        <xdr:cNvSpPr txBox="1">
          <a:spLocks noChangeArrowheads="1"/>
        </xdr:cNvSpPr>
      </xdr:nvSpPr>
      <xdr:spPr>
        <a:xfrm>
          <a:off x="200025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26</xdr:row>
      <xdr:rowOff>0</xdr:rowOff>
    </xdr:from>
    <xdr:ext cx="180975" cy="314325"/>
    <xdr:sp fLocksText="0">
      <xdr:nvSpPr>
        <xdr:cNvPr id="305" name="TextBox 305"/>
        <xdr:cNvSpPr txBox="1">
          <a:spLocks noChangeArrowheads="1"/>
        </xdr:cNvSpPr>
      </xdr:nvSpPr>
      <xdr:spPr>
        <a:xfrm>
          <a:off x="133350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26</xdr:row>
      <xdr:rowOff>0</xdr:rowOff>
    </xdr:from>
    <xdr:ext cx="180975" cy="314325"/>
    <xdr:sp fLocksText="0">
      <xdr:nvSpPr>
        <xdr:cNvPr id="306" name="TextBox 306"/>
        <xdr:cNvSpPr txBox="1">
          <a:spLocks noChangeArrowheads="1"/>
        </xdr:cNvSpPr>
      </xdr:nvSpPr>
      <xdr:spPr>
        <a:xfrm>
          <a:off x="133350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26</xdr:row>
      <xdr:rowOff>0</xdr:rowOff>
    </xdr:from>
    <xdr:ext cx="180975" cy="314325"/>
    <xdr:sp fLocksText="0">
      <xdr:nvSpPr>
        <xdr:cNvPr id="307" name="TextBox 307"/>
        <xdr:cNvSpPr txBox="1">
          <a:spLocks noChangeArrowheads="1"/>
        </xdr:cNvSpPr>
      </xdr:nvSpPr>
      <xdr:spPr>
        <a:xfrm>
          <a:off x="200025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26</xdr:row>
      <xdr:rowOff>0</xdr:rowOff>
    </xdr:from>
    <xdr:ext cx="180975" cy="314325"/>
    <xdr:sp fLocksText="0">
      <xdr:nvSpPr>
        <xdr:cNvPr id="308" name="TextBox 308"/>
        <xdr:cNvSpPr txBox="1">
          <a:spLocks noChangeArrowheads="1"/>
        </xdr:cNvSpPr>
      </xdr:nvSpPr>
      <xdr:spPr>
        <a:xfrm>
          <a:off x="200025" y="18449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09" name="TextBox 309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10" name="TextBox 310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11" name="TextBox 311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12" name="TextBox 312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13" name="TextBox 313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14" name="TextBox 314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15" name="TextBox 315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16" name="TextBox 316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17" name="TextBox 317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18" name="TextBox 318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19" name="TextBox 319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20" name="TextBox 320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21" name="TextBox 321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22" name="TextBox 322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23" name="TextBox 323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24" name="TextBox 324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25" name="TextBox 325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26" name="TextBox 326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27" name="TextBox 327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28" name="TextBox 328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29" name="TextBox 329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30" name="TextBox 330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31" name="TextBox 331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32" name="TextBox 332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33" name="TextBox 333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34" name="TextBox 334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35" name="TextBox 335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36" name="TextBox 336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37" name="TextBox 337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38" name="TextBox 338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39" name="TextBox 339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40" name="TextBox 340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41" name="TextBox 341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42" name="TextBox 342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43" name="TextBox 343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44" name="TextBox 344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45" name="TextBox 345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46" name="TextBox 346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47" name="TextBox 347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48" name="TextBox 348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49" name="TextBox 349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50" name="TextBox 350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51" name="TextBox 351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52" name="TextBox 352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53" name="TextBox 353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54" name="TextBox 354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55" name="TextBox 355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56" name="TextBox 356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57" name="TextBox 357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58" name="TextBox 358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59" name="TextBox 359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60" name="TextBox 360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61" name="TextBox 361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62" name="TextBox 362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63" name="TextBox 363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64" name="TextBox 364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65" name="TextBox 365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66" name="TextBox 366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67" name="TextBox 367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68" name="TextBox 368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69" name="TextBox 369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70" name="TextBox 370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71" name="TextBox 371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72" name="TextBox 372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73" name="TextBox 373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74" name="TextBox 374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75" name="TextBox 375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76" name="TextBox 376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77" name="TextBox 377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78" name="TextBox 378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79" name="TextBox 379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80" name="TextBox 380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81" name="TextBox 381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82" name="TextBox 382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83" name="TextBox 383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84" name="TextBox 384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85" name="TextBox 385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86" name="TextBox 386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87" name="TextBox 387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88" name="TextBox 388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89" name="TextBox 389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90" name="TextBox 390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91" name="TextBox 391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92" name="TextBox 392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93" name="TextBox 393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94" name="TextBox 394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95" name="TextBox 395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96" name="TextBox 396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97" name="TextBox 397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398" name="TextBox 398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399" name="TextBox 399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00" name="TextBox 400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401" name="TextBox 401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402" name="TextBox 402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03" name="TextBox 403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04" name="TextBox 404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405" name="TextBox 405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406" name="TextBox 406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07" name="TextBox 407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08" name="TextBox 408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409" name="TextBox 409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27</xdr:row>
      <xdr:rowOff>0</xdr:rowOff>
    </xdr:from>
    <xdr:ext cx="180975" cy="266700"/>
    <xdr:sp fLocksText="0">
      <xdr:nvSpPr>
        <xdr:cNvPr id="410" name="TextBox 410"/>
        <xdr:cNvSpPr txBox="1">
          <a:spLocks noChangeArrowheads="1"/>
        </xdr:cNvSpPr>
      </xdr:nvSpPr>
      <xdr:spPr>
        <a:xfrm>
          <a:off x="133350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11" name="TextBox 411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27</xdr:row>
      <xdr:rowOff>0</xdr:rowOff>
    </xdr:from>
    <xdr:ext cx="180975" cy="266700"/>
    <xdr:sp fLocksText="0">
      <xdr:nvSpPr>
        <xdr:cNvPr id="412" name="TextBox 412"/>
        <xdr:cNvSpPr txBox="1">
          <a:spLocks noChangeArrowheads="1"/>
        </xdr:cNvSpPr>
      </xdr:nvSpPr>
      <xdr:spPr>
        <a:xfrm>
          <a:off x="200025" y="1937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28</xdr:row>
      <xdr:rowOff>0</xdr:rowOff>
    </xdr:from>
    <xdr:ext cx="180975" cy="266700"/>
    <xdr:sp fLocksText="0">
      <xdr:nvSpPr>
        <xdr:cNvPr id="413" name="TextBox 413"/>
        <xdr:cNvSpPr txBox="1">
          <a:spLocks noChangeArrowheads="1"/>
        </xdr:cNvSpPr>
      </xdr:nvSpPr>
      <xdr:spPr>
        <a:xfrm>
          <a:off x="133350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28</xdr:row>
      <xdr:rowOff>0</xdr:rowOff>
    </xdr:from>
    <xdr:ext cx="180975" cy="266700"/>
    <xdr:sp fLocksText="0">
      <xdr:nvSpPr>
        <xdr:cNvPr id="414" name="TextBox 414"/>
        <xdr:cNvSpPr txBox="1">
          <a:spLocks noChangeArrowheads="1"/>
        </xdr:cNvSpPr>
      </xdr:nvSpPr>
      <xdr:spPr>
        <a:xfrm>
          <a:off x="133350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28</xdr:row>
      <xdr:rowOff>0</xdr:rowOff>
    </xdr:from>
    <xdr:ext cx="180975" cy="266700"/>
    <xdr:sp fLocksText="0">
      <xdr:nvSpPr>
        <xdr:cNvPr id="415" name="TextBox 415"/>
        <xdr:cNvSpPr txBox="1">
          <a:spLocks noChangeArrowheads="1"/>
        </xdr:cNvSpPr>
      </xdr:nvSpPr>
      <xdr:spPr>
        <a:xfrm>
          <a:off x="200025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28</xdr:row>
      <xdr:rowOff>0</xdr:rowOff>
    </xdr:from>
    <xdr:ext cx="180975" cy="266700"/>
    <xdr:sp fLocksText="0">
      <xdr:nvSpPr>
        <xdr:cNvPr id="416" name="TextBox 416"/>
        <xdr:cNvSpPr txBox="1">
          <a:spLocks noChangeArrowheads="1"/>
        </xdr:cNvSpPr>
      </xdr:nvSpPr>
      <xdr:spPr>
        <a:xfrm>
          <a:off x="200025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28</xdr:row>
      <xdr:rowOff>0</xdr:rowOff>
    </xdr:from>
    <xdr:ext cx="180975" cy="266700"/>
    <xdr:sp fLocksText="0">
      <xdr:nvSpPr>
        <xdr:cNvPr id="417" name="TextBox 417"/>
        <xdr:cNvSpPr txBox="1">
          <a:spLocks noChangeArrowheads="1"/>
        </xdr:cNvSpPr>
      </xdr:nvSpPr>
      <xdr:spPr>
        <a:xfrm>
          <a:off x="133350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28</xdr:row>
      <xdr:rowOff>0</xdr:rowOff>
    </xdr:from>
    <xdr:ext cx="180975" cy="266700"/>
    <xdr:sp fLocksText="0">
      <xdr:nvSpPr>
        <xdr:cNvPr id="418" name="TextBox 418"/>
        <xdr:cNvSpPr txBox="1">
          <a:spLocks noChangeArrowheads="1"/>
        </xdr:cNvSpPr>
      </xdr:nvSpPr>
      <xdr:spPr>
        <a:xfrm>
          <a:off x="133350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28</xdr:row>
      <xdr:rowOff>0</xdr:rowOff>
    </xdr:from>
    <xdr:ext cx="180975" cy="266700"/>
    <xdr:sp fLocksText="0">
      <xdr:nvSpPr>
        <xdr:cNvPr id="419" name="TextBox 419"/>
        <xdr:cNvSpPr txBox="1">
          <a:spLocks noChangeArrowheads="1"/>
        </xdr:cNvSpPr>
      </xdr:nvSpPr>
      <xdr:spPr>
        <a:xfrm>
          <a:off x="200025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28</xdr:row>
      <xdr:rowOff>0</xdr:rowOff>
    </xdr:from>
    <xdr:ext cx="180975" cy="266700"/>
    <xdr:sp fLocksText="0">
      <xdr:nvSpPr>
        <xdr:cNvPr id="420" name="TextBox 420"/>
        <xdr:cNvSpPr txBox="1">
          <a:spLocks noChangeArrowheads="1"/>
        </xdr:cNvSpPr>
      </xdr:nvSpPr>
      <xdr:spPr>
        <a:xfrm>
          <a:off x="200025" y="2013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29</xdr:row>
      <xdr:rowOff>0</xdr:rowOff>
    </xdr:from>
    <xdr:ext cx="180975" cy="314325"/>
    <xdr:sp fLocksText="0">
      <xdr:nvSpPr>
        <xdr:cNvPr id="421" name="TextBox 421"/>
        <xdr:cNvSpPr txBox="1">
          <a:spLocks noChangeArrowheads="1"/>
        </xdr:cNvSpPr>
      </xdr:nvSpPr>
      <xdr:spPr>
        <a:xfrm>
          <a:off x="180975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2" name="TextBox 422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3" name="TextBox 423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4" name="TextBox 424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5" name="TextBox 425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6" name="TextBox 426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29</xdr:row>
      <xdr:rowOff>0</xdr:rowOff>
    </xdr:from>
    <xdr:ext cx="180975" cy="314325"/>
    <xdr:sp fLocksText="0">
      <xdr:nvSpPr>
        <xdr:cNvPr id="427" name="TextBox 427"/>
        <xdr:cNvSpPr txBox="1">
          <a:spLocks noChangeArrowheads="1"/>
        </xdr:cNvSpPr>
      </xdr:nvSpPr>
      <xdr:spPr>
        <a:xfrm>
          <a:off x="180975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8" name="TextBox 428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29" name="TextBox 429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30" name="TextBox 430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31" name="TextBox 431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29</xdr:row>
      <xdr:rowOff>0</xdr:rowOff>
    </xdr:from>
    <xdr:ext cx="180975" cy="314325"/>
    <xdr:sp fLocksText="0">
      <xdr:nvSpPr>
        <xdr:cNvPr id="432" name="TextBox 432"/>
        <xdr:cNvSpPr txBox="1">
          <a:spLocks noChangeArrowheads="1"/>
        </xdr:cNvSpPr>
      </xdr:nvSpPr>
      <xdr:spPr>
        <a:xfrm>
          <a:off x="190500" y="208978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3" name="TextBox 433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4" name="TextBox 434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5" name="TextBox 435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6" name="TextBox 436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7" name="TextBox 437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8" name="TextBox 438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39" name="TextBox 439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36</xdr:row>
      <xdr:rowOff>0</xdr:rowOff>
    </xdr:from>
    <xdr:ext cx="180975" cy="314325"/>
    <xdr:sp fLocksText="0">
      <xdr:nvSpPr>
        <xdr:cNvPr id="440" name="TextBox 440"/>
        <xdr:cNvSpPr txBox="1">
          <a:spLocks noChangeArrowheads="1"/>
        </xdr:cNvSpPr>
      </xdr:nvSpPr>
      <xdr:spPr>
        <a:xfrm>
          <a:off x="190500" y="26584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1" name="TextBox 441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2" name="TextBox 442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3" name="TextBox 443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4" name="TextBox 444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5" name="TextBox 445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6" name="TextBox 446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7" name="TextBox 447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0</xdr:rowOff>
    </xdr:from>
    <xdr:ext cx="180975" cy="314325"/>
    <xdr:sp fLocksText="0">
      <xdr:nvSpPr>
        <xdr:cNvPr id="448" name="TextBox 448"/>
        <xdr:cNvSpPr txBox="1">
          <a:spLocks noChangeArrowheads="1"/>
        </xdr:cNvSpPr>
      </xdr:nvSpPr>
      <xdr:spPr>
        <a:xfrm>
          <a:off x="190500" y="15068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31</xdr:row>
      <xdr:rowOff>0</xdr:rowOff>
    </xdr:from>
    <xdr:ext cx="180975" cy="314325"/>
    <xdr:sp fLocksText="0">
      <xdr:nvSpPr>
        <xdr:cNvPr id="449" name="TextBox 449"/>
        <xdr:cNvSpPr txBox="1">
          <a:spLocks noChangeArrowheads="1"/>
        </xdr:cNvSpPr>
      </xdr:nvSpPr>
      <xdr:spPr>
        <a:xfrm>
          <a:off x="133350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31</xdr:row>
      <xdr:rowOff>0</xdr:rowOff>
    </xdr:from>
    <xdr:ext cx="180975" cy="314325"/>
    <xdr:sp fLocksText="0">
      <xdr:nvSpPr>
        <xdr:cNvPr id="450" name="TextBox 450"/>
        <xdr:cNvSpPr txBox="1">
          <a:spLocks noChangeArrowheads="1"/>
        </xdr:cNvSpPr>
      </xdr:nvSpPr>
      <xdr:spPr>
        <a:xfrm>
          <a:off x="133350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31</xdr:row>
      <xdr:rowOff>0</xdr:rowOff>
    </xdr:from>
    <xdr:ext cx="180975" cy="314325"/>
    <xdr:sp fLocksText="0">
      <xdr:nvSpPr>
        <xdr:cNvPr id="451" name="TextBox 451"/>
        <xdr:cNvSpPr txBox="1">
          <a:spLocks noChangeArrowheads="1"/>
        </xdr:cNvSpPr>
      </xdr:nvSpPr>
      <xdr:spPr>
        <a:xfrm>
          <a:off x="200025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31</xdr:row>
      <xdr:rowOff>0</xdr:rowOff>
    </xdr:from>
    <xdr:ext cx="180975" cy="314325"/>
    <xdr:sp fLocksText="0">
      <xdr:nvSpPr>
        <xdr:cNvPr id="452" name="TextBox 452"/>
        <xdr:cNvSpPr txBox="1">
          <a:spLocks noChangeArrowheads="1"/>
        </xdr:cNvSpPr>
      </xdr:nvSpPr>
      <xdr:spPr>
        <a:xfrm>
          <a:off x="200025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31</xdr:row>
      <xdr:rowOff>0</xdr:rowOff>
    </xdr:from>
    <xdr:ext cx="180975" cy="314325"/>
    <xdr:sp fLocksText="0">
      <xdr:nvSpPr>
        <xdr:cNvPr id="453" name="TextBox 453"/>
        <xdr:cNvSpPr txBox="1">
          <a:spLocks noChangeArrowheads="1"/>
        </xdr:cNvSpPr>
      </xdr:nvSpPr>
      <xdr:spPr>
        <a:xfrm>
          <a:off x="133350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31</xdr:row>
      <xdr:rowOff>0</xdr:rowOff>
    </xdr:from>
    <xdr:ext cx="180975" cy="314325"/>
    <xdr:sp fLocksText="0">
      <xdr:nvSpPr>
        <xdr:cNvPr id="454" name="TextBox 454"/>
        <xdr:cNvSpPr txBox="1">
          <a:spLocks noChangeArrowheads="1"/>
        </xdr:cNvSpPr>
      </xdr:nvSpPr>
      <xdr:spPr>
        <a:xfrm>
          <a:off x="133350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31</xdr:row>
      <xdr:rowOff>0</xdr:rowOff>
    </xdr:from>
    <xdr:ext cx="180975" cy="314325"/>
    <xdr:sp fLocksText="0">
      <xdr:nvSpPr>
        <xdr:cNvPr id="455" name="TextBox 455"/>
        <xdr:cNvSpPr txBox="1">
          <a:spLocks noChangeArrowheads="1"/>
        </xdr:cNvSpPr>
      </xdr:nvSpPr>
      <xdr:spPr>
        <a:xfrm>
          <a:off x="200025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31</xdr:row>
      <xdr:rowOff>0</xdr:rowOff>
    </xdr:from>
    <xdr:ext cx="180975" cy="314325"/>
    <xdr:sp fLocksText="0">
      <xdr:nvSpPr>
        <xdr:cNvPr id="456" name="TextBox 456"/>
        <xdr:cNvSpPr txBox="1">
          <a:spLocks noChangeArrowheads="1"/>
        </xdr:cNvSpPr>
      </xdr:nvSpPr>
      <xdr:spPr>
        <a:xfrm>
          <a:off x="200025" y="22593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33</xdr:row>
      <xdr:rowOff>0</xdr:rowOff>
    </xdr:from>
    <xdr:ext cx="180975" cy="266700"/>
    <xdr:sp fLocksText="0">
      <xdr:nvSpPr>
        <xdr:cNvPr id="457" name="TextBox 457"/>
        <xdr:cNvSpPr txBox="1">
          <a:spLocks noChangeArrowheads="1"/>
        </xdr:cNvSpPr>
      </xdr:nvSpPr>
      <xdr:spPr>
        <a:xfrm>
          <a:off x="133350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33</xdr:row>
      <xdr:rowOff>0</xdr:rowOff>
    </xdr:from>
    <xdr:ext cx="180975" cy="266700"/>
    <xdr:sp fLocksText="0">
      <xdr:nvSpPr>
        <xdr:cNvPr id="458" name="TextBox 458"/>
        <xdr:cNvSpPr txBox="1">
          <a:spLocks noChangeArrowheads="1"/>
        </xdr:cNvSpPr>
      </xdr:nvSpPr>
      <xdr:spPr>
        <a:xfrm>
          <a:off x="133350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33</xdr:row>
      <xdr:rowOff>0</xdr:rowOff>
    </xdr:from>
    <xdr:ext cx="180975" cy="266700"/>
    <xdr:sp fLocksText="0">
      <xdr:nvSpPr>
        <xdr:cNvPr id="459" name="TextBox 459"/>
        <xdr:cNvSpPr txBox="1">
          <a:spLocks noChangeArrowheads="1"/>
        </xdr:cNvSpPr>
      </xdr:nvSpPr>
      <xdr:spPr>
        <a:xfrm>
          <a:off x="200025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33</xdr:row>
      <xdr:rowOff>0</xdr:rowOff>
    </xdr:from>
    <xdr:ext cx="180975" cy="266700"/>
    <xdr:sp fLocksText="0">
      <xdr:nvSpPr>
        <xdr:cNvPr id="460" name="TextBox 460"/>
        <xdr:cNvSpPr txBox="1">
          <a:spLocks noChangeArrowheads="1"/>
        </xdr:cNvSpPr>
      </xdr:nvSpPr>
      <xdr:spPr>
        <a:xfrm>
          <a:off x="200025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33</xdr:row>
      <xdr:rowOff>0</xdr:rowOff>
    </xdr:from>
    <xdr:ext cx="180975" cy="266700"/>
    <xdr:sp fLocksText="0">
      <xdr:nvSpPr>
        <xdr:cNvPr id="461" name="TextBox 461"/>
        <xdr:cNvSpPr txBox="1">
          <a:spLocks noChangeArrowheads="1"/>
        </xdr:cNvSpPr>
      </xdr:nvSpPr>
      <xdr:spPr>
        <a:xfrm>
          <a:off x="133350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33</xdr:row>
      <xdr:rowOff>0</xdr:rowOff>
    </xdr:from>
    <xdr:ext cx="180975" cy="266700"/>
    <xdr:sp fLocksText="0">
      <xdr:nvSpPr>
        <xdr:cNvPr id="462" name="TextBox 462"/>
        <xdr:cNvSpPr txBox="1">
          <a:spLocks noChangeArrowheads="1"/>
        </xdr:cNvSpPr>
      </xdr:nvSpPr>
      <xdr:spPr>
        <a:xfrm>
          <a:off x="133350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33</xdr:row>
      <xdr:rowOff>0</xdr:rowOff>
    </xdr:from>
    <xdr:ext cx="180975" cy="266700"/>
    <xdr:sp fLocksText="0">
      <xdr:nvSpPr>
        <xdr:cNvPr id="463" name="TextBox 463"/>
        <xdr:cNvSpPr txBox="1">
          <a:spLocks noChangeArrowheads="1"/>
        </xdr:cNvSpPr>
      </xdr:nvSpPr>
      <xdr:spPr>
        <a:xfrm>
          <a:off x="200025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33</xdr:row>
      <xdr:rowOff>0</xdr:rowOff>
    </xdr:from>
    <xdr:ext cx="180975" cy="266700"/>
    <xdr:sp fLocksText="0">
      <xdr:nvSpPr>
        <xdr:cNvPr id="464" name="TextBox 464"/>
        <xdr:cNvSpPr txBox="1">
          <a:spLocks noChangeArrowheads="1"/>
        </xdr:cNvSpPr>
      </xdr:nvSpPr>
      <xdr:spPr>
        <a:xfrm>
          <a:off x="200025" y="2428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35</xdr:row>
      <xdr:rowOff>0</xdr:rowOff>
    </xdr:from>
    <xdr:ext cx="180975" cy="266700"/>
    <xdr:sp fLocksText="0">
      <xdr:nvSpPr>
        <xdr:cNvPr id="465" name="TextBox 465"/>
        <xdr:cNvSpPr txBox="1">
          <a:spLocks noChangeArrowheads="1"/>
        </xdr:cNvSpPr>
      </xdr:nvSpPr>
      <xdr:spPr>
        <a:xfrm>
          <a:off x="133350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35</xdr:row>
      <xdr:rowOff>0</xdr:rowOff>
    </xdr:from>
    <xdr:ext cx="180975" cy="266700"/>
    <xdr:sp fLocksText="0">
      <xdr:nvSpPr>
        <xdr:cNvPr id="466" name="TextBox 466"/>
        <xdr:cNvSpPr txBox="1">
          <a:spLocks noChangeArrowheads="1"/>
        </xdr:cNvSpPr>
      </xdr:nvSpPr>
      <xdr:spPr>
        <a:xfrm>
          <a:off x="133350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35</xdr:row>
      <xdr:rowOff>0</xdr:rowOff>
    </xdr:from>
    <xdr:ext cx="180975" cy="266700"/>
    <xdr:sp fLocksText="0">
      <xdr:nvSpPr>
        <xdr:cNvPr id="467" name="TextBox 467"/>
        <xdr:cNvSpPr txBox="1">
          <a:spLocks noChangeArrowheads="1"/>
        </xdr:cNvSpPr>
      </xdr:nvSpPr>
      <xdr:spPr>
        <a:xfrm>
          <a:off x="200025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35</xdr:row>
      <xdr:rowOff>0</xdr:rowOff>
    </xdr:from>
    <xdr:ext cx="180975" cy="266700"/>
    <xdr:sp fLocksText="0">
      <xdr:nvSpPr>
        <xdr:cNvPr id="468" name="TextBox 468"/>
        <xdr:cNvSpPr txBox="1">
          <a:spLocks noChangeArrowheads="1"/>
        </xdr:cNvSpPr>
      </xdr:nvSpPr>
      <xdr:spPr>
        <a:xfrm>
          <a:off x="200025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35</xdr:row>
      <xdr:rowOff>0</xdr:rowOff>
    </xdr:from>
    <xdr:ext cx="180975" cy="266700"/>
    <xdr:sp fLocksText="0">
      <xdr:nvSpPr>
        <xdr:cNvPr id="469" name="TextBox 469"/>
        <xdr:cNvSpPr txBox="1">
          <a:spLocks noChangeArrowheads="1"/>
        </xdr:cNvSpPr>
      </xdr:nvSpPr>
      <xdr:spPr>
        <a:xfrm>
          <a:off x="133350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35</xdr:row>
      <xdr:rowOff>0</xdr:rowOff>
    </xdr:from>
    <xdr:ext cx="180975" cy="266700"/>
    <xdr:sp fLocksText="0">
      <xdr:nvSpPr>
        <xdr:cNvPr id="470" name="TextBox 470"/>
        <xdr:cNvSpPr txBox="1">
          <a:spLocks noChangeArrowheads="1"/>
        </xdr:cNvSpPr>
      </xdr:nvSpPr>
      <xdr:spPr>
        <a:xfrm>
          <a:off x="133350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35</xdr:row>
      <xdr:rowOff>0</xdr:rowOff>
    </xdr:from>
    <xdr:ext cx="180975" cy="266700"/>
    <xdr:sp fLocksText="0">
      <xdr:nvSpPr>
        <xdr:cNvPr id="471" name="TextBox 471"/>
        <xdr:cNvSpPr txBox="1">
          <a:spLocks noChangeArrowheads="1"/>
        </xdr:cNvSpPr>
      </xdr:nvSpPr>
      <xdr:spPr>
        <a:xfrm>
          <a:off x="200025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35</xdr:row>
      <xdr:rowOff>0</xdr:rowOff>
    </xdr:from>
    <xdr:ext cx="180975" cy="266700"/>
    <xdr:sp fLocksText="0">
      <xdr:nvSpPr>
        <xdr:cNvPr id="472" name="TextBox 472"/>
        <xdr:cNvSpPr txBox="1">
          <a:spLocks noChangeArrowheads="1"/>
        </xdr:cNvSpPr>
      </xdr:nvSpPr>
      <xdr:spPr>
        <a:xfrm>
          <a:off x="200025" y="2582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37</xdr:row>
      <xdr:rowOff>0</xdr:rowOff>
    </xdr:from>
    <xdr:ext cx="180975" cy="266700"/>
    <xdr:sp fLocksText="0">
      <xdr:nvSpPr>
        <xdr:cNvPr id="473" name="TextBox 473"/>
        <xdr:cNvSpPr txBox="1">
          <a:spLocks noChangeArrowheads="1"/>
        </xdr:cNvSpPr>
      </xdr:nvSpPr>
      <xdr:spPr>
        <a:xfrm>
          <a:off x="133350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37</xdr:row>
      <xdr:rowOff>0</xdr:rowOff>
    </xdr:from>
    <xdr:ext cx="180975" cy="266700"/>
    <xdr:sp fLocksText="0">
      <xdr:nvSpPr>
        <xdr:cNvPr id="474" name="TextBox 474"/>
        <xdr:cNvSpPr txBox="1">
          <a:spLocks noChangeArrowheads="1"/>
        </xdr:cNvSpPr>
      </xdr:nvSpPr>
      <xdr:spPr>
        <a:xfrm>
          <a:off x="133350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37</xdr:row>
      <xdr:rowOff>0</xdr:rowOff>
    </xdr:from>
    <xdr:ext cx="180975" cy="266700"/>
    <xdr:sp fLocksText="0">
      <xdr:nvSpPr>
        <xdr:cNvPr id="475" name="TextBox 475"/>
        <xdr:cNvSpPr txBox="1">
          <a:spLocks noChangeArrowheads="1"/>
        </xdr:cNvSpPr>
      </xdr:nvSpPr>
      <xdr:spPr>
        <a:xfrm>
          <a:off x="200025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37</xdr:row>
      <xdr:rowOff>0</xdr:rowOff>
    </xdr:from>
    <xdr:ext cx="180975" cy="266700"/>
    <xdr:sp fLocksText="0">
      <xdr:nvSpPr>
        <xdr:cNvPr id="476" name="TextBox 476"/>
        <xdr:cNvSpPr txBox="1">
          <a:spLocks noChangeArrowheads="1"/>
        </xdr:cNvSpPr>
      </xdr:nvSpPr>
      <xdr:spPr>
        <a:xfrm>
          <a:off x="200025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37</xdr:row>
      <xdr:rowOff>0</xdr:rowOff>
    </xdr:from>
    <xdr:ext cx="180975" cy="266700"/>
    <xdr:sp fLocksText="0">
      <xdr:nvSpPr>
        <xdr:cNvPr id="477" name="TextBox 477"/>
        <xdr:cNvSpPr txBox="1">
          <a:spLocks noChangeArrowheads="1"/>
        </xdr:cNvSpPr>
      </xdr:nvSpPr>
      <xdr:spPr>
        <a:xfrm>
          <a:off x="133350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133350</xdr:colOff>
      <xdr:row>37</xdr:row>
      <xdr:rowOff>0</xdr:rowOff>
    </xdr:from>
    <xdr:ext cx="180975" cy="266700"/>
    <xdr:sp fLocksText="0">
      <xdr:nvSpPr>
        <xdr:cNvPr id="478" name="TextBox 478"/>
        <xdr:cNvSpPr txBox="1">
          <a:spLocks noChangeArrowheads="1"/>
        </xdr:cNvSpPr>
      </xdr:nvSpPr>
      <xdr:spPr>
        <a:xfrm>
          <a:off x="133350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37</xdr:row>
      <xdr:rowOff>0</xdr:rowOff>
    </xdr:from>
    <xdr:ext cx="180975" cy="266700"/>
    <xdr:sp fLocksText="0">
      <xdr:nvSpPr>
        <xdr:cNvPr id="479" name="TextBox 479"/>
        <xdr:cNvSpPr txBox="1">
          <a:spLocks noChangeArrowheads="1"/>
        </xdr:cNvSpPr>
      </xdr:nvSpPr>
      <xdr:spPr>
        <a:xfrm>
          <a:off x="200025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37</xdr:row>
      <xdr:rowOff>0</xdr:rowOff>
    </xdr:from>
    <xdr:ext cx="180975" cy="266700"/>
    <xdr:sp fLocksText="0">
      <xdr:nvSpPr>
        <xdr:cNvPr id="480" name="TextBox 480"/>
        <xdr:cNvSpPr txBox="1">
          <a:spLocks noChangeArrowheads="1"/>
        </xdr:cNvSpPr>
      </xdr:nvSpPr>
      <xdr:spPr>
        <a:xfrm>
          <a:off x="200025" y="2750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&#1055;&#1086;&#1083;&#1100;&#1079;&#1086;&#1074;&#1072;&#1090;&#1077;&#1083;&#1100;\Downloads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106" zoomScaleNormal="90" zoomScaleSheetLayoutView="106" zoomScalePageLayoutView="0" workbookViewId="0" topLeftCell="A1">
      <selection activeCell="H6" sqref="H6"/>
    </sheetView>
  </sheetViews>
  <sheetFormatPr defaultColWidth="9.140625" defaultRowHeight="15"/>
  <cols>
    <col min="5" max="5" width="8.140625" style="0" customWidth="1"/>
    <col min="6" max="6" width="12.140625" style="0" customWidth="1"/>
    <col min="8" max="8" width="39.28125" style="0" customWidth="1"/>
    <col min="10" max="11" width="10.00390625" style="0" bestFit="1" customWidth="1"/>
    <col min="13" max="13" width="9.00390625" style="0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7" s="4" customFormat="1" ht="19.5" customHeight="1">
      <c r="A1" s="68" t="s">
        <v>0</v>
      </c>
      <c r="B1" s="68"/>
      <c r="C1" s="70" t="s">
        <v>1</v>
      </c>
      <c r="D1" s="70"/>
      <c r="E1" s="70"/>
      <c r="F1" s="70"/>
      <c r="G1" s="3"/>
    </row>
    <row r="2" spans="1:9" s="4" customFormat="1" ht="19.5" customHeight="1">
      <c r="A2" s="68" t="s">
        <v>2</v>
      </c>
      <c r="B2" s="68"/>
      <c r="C2" s="70" t="s">
        <v>49</v>
      </c>
      <c r="D2" s="70"/>
      <c r="E2" s="70"/>
      <c r="F2" s="70"/>
      <c r="I2" s="11"/>
    </row>
    <row r="3" spans="1:6" s="4" customFormat="1" ht="19.5" customHeight="1">
      <c r="A3" s="69" t="s">
        <v>3</v>
      </c>
      <c r="B3" s="69"/>
      <c r="C3" s="71" t="s">
        <v>76</v>
      </c>
      <c r="D3" s="71"/>
      <c r="E3" s="71"/>
      <c r="F3" s="71"/>
    </row>
    <row r="4" spans="1:23" s="1" customFormat="1" ht="44.2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44" t="s">
        <v>11</v>
      </c>
      <c r="I4" s="8" t="s">
        <v>12</v>
      </c>
      <c r="J4" s="7" t="s">
        <v>13</v>
      </c>
      <c r="K4" s="10" t="s">
        <v>14</v>
      </c>
      <c r="L4" s="10" t="s">
        <v>29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0" t="s">
        <v>25</v>
      </c>
    </row>
    <row r="5" spans="1:23" s="1" customFormat="1" ht="69" customHeight="1" thickBot="1">
      <c r="A5" s="13">
        <v>1</v>
      </c>
      <c r="B5" s="20" t="s">
        <v>77</v>
      </c>
      <c r="C5" s="20" t="s">
        <v>57</v>
      </c>
      <c r="D5" s="20" t="s">
        <v>78</v>
      </c>
      <c r="E5" s="12" t="s">
        <v>30</v>
      </c>
      <c r="F5" s="22">
        <v>39000</v>
      </c>
      <c r="G5" s="19" t="s">
        <v>27</v>
      </c>
      <c r="H5" s="32" t="s">
        <v>79</v>
      </c>
      <c r="I5" s="12">
        <v>8</v>
      </c>
      <c r="J5" s="12">
        <v>35.3</v>
      </c>
      <c r="K5" s="13">
        <v>50</v>
      </c>
      <c r="L5" s="13">
        <v>0</v>
      </c>
      <c r="M5" s="21">
        <f aca="true" t="shared" si="0" ref="M5:M35">J5+K5+L5</f>
        <v>85.3</v>
      </c>
      <c r="N5" s="21">
        <f aca="true" t="shared" si="1" ref="N5:N35">M5</f>
        <v>85.3</v>
      </c>
      <c r="O5" s="14" t="s">
        <v>50</v>
      </c>
      <c r="P5" s="58" t="s">
        <v>178</v>
      </c>
      <c r="Q5" s="53" t="s">
        <v>168</v>
      </c>
      <c r="R5" s="13" t="s">
        <v>50</v>
      </c>
      <c r="S5" s="13"/>
      <c r="T5" s="13"/>
      <c r="U5" s="13"/>
      <c r="V5" s="2" t="s">
        <v>28</v>
      </c>
      <c r="W5" s="2" t="s">
        <v>28</v>
      </c>
    </row>
    <row r="6" spans="1:23" ht="60.75" thickBot="1">
      <c r="A6" s="13">
        <v>2</v>
      </c>
      <c r="B6" s="20" t="s">
        <v>80</v>
      </c>
      <c r="C6" s="20" t="s">
        <v>81</v>
      </c>
      <c r="D6" s="20" t="s">
        <v>46</v>
      </c>
      <c r="E6" s="12" t="s">
        <v>30</v>
      </c>
      <c r="F6" s="45" t="s">
        <v>159</v>
      </c>
      <c r="G6" s="19" t="s">
        <v>27</v>
      </c>
      <c r="H6" s="32" t="s">
        <v>122</v>
      </c>
      <c r="I6" s="12">
        <v>7</v>
      </c>
      <c r="J6" s="12">
        <v>30.25</v>
      </c>
      <c r="K6" s="13">
        <v>43.5</v>
      </c>
      <c r="L6" s="13">
        <v>0</v>
      </c>
      <c r="M6" s="21">
        <f t="shared" si="0"/>
        <v>73.75</v>
      </c>
      <c r="N6" s="21">
        <f t="shared" si="1"/>
        <v>73.75</v>
      </c>
      <c r="O6" s="14" t="s">
        <v>51</v>
      </c>
      <c r="P6" s="58" t="s">
        <v>174</v>
      </c>
      <c r="Q6" s="53" t="s">
        <v>168</v>
      </c>
      <c r="R6" s="13" t="s">
        <v>51</v>
      </c>
      <c r="S6" s="13"/>
      <c r="T6" s="13"/>
      <c r="U6" s="13"/>
      <c r="V6" s="2" t="s">
        <v>28</v>
      </c>
      <c r="W6" s="2" t="s">
        <v>28</v>
      </c>
    </row>
    <row r="7" spans="1:23" ht="60">
      <c r="A7" s="13">
        <v>3</v>
      </c>
      <c r="B7" s="30" t="s">
        <v>82</v>
      </c>
      <c r="C7" s="28" t="s">
        <v>83</v>
      </c>
      <c r="D7" s="28" t="s">
        <v>33</v>
      </c>
      <c r="E7" s="12" t="s">
        <v>30</v>
      </c>
      <c r="F7" s="50">
        <v>39094</v>
      </c>
      <c r="G7" s="19" t="s">
        <v>27</v>
      </c>
      <c r="H7" s="31" t="s">
        <v>84</v>
      </c>
      <c r="I7" s="12">
        <v>7</v>
      </c>
      <c r="J7" s="12">
        <v>31.87</v>
      </c>
      <c r="K7" s="13">
        <v>41.76</v>
      </c>
      <c r="L7" s="13">
        <v>0</v>
      </c>
      <c r="M7" s="21">
        <f t="shared" si="0"/>
        <v>73.63</v>
      </c>
      <c r="N7" s="21">
        <f t="shared" si="1"/>
        <v>73.63</v>
      </c>
      <c r="O7" s="14" t="s">
        <v>51</v>
      </c>
      <c r="P7" s="58" t="s">
        <v>178</v>
      </c>
      <c r="Q7" s="53" t="s">
        <v>168</v>
      </c>
      <c r="R7" s="13" t="s">
        <v>51</v>
      </c>
      <c r="S7" s="13"/>
      <c r="T7" s="13"/>
      <c r="U7" s="13"/>
      <c r="V7" s="2" t="s">
        <v>28</v>
      </c>
      <c r="W7" s="2" t="s">
        <v>28</v>
      </c>
    </row>
    <row r="8" spans="1:23" ht="60">
      <c r="A8" s="13">
        <v>4</v>
      </c>
      <c r="B8" s="14" t="s">
        <v>85</v>
      </c>
      <c r="C8" s="14" t="s">
        <v>86</v>
      </c>
      <c r="D8" s="14" t="s">
        <v>87</v>
      </c>
      <c r="E8" s="12" t="s">
        <v>30</v>
      </c>
      <c r="F8" s="18">
        <v>38919</v>
      </c>
      <c r="G8" s="19" t="s">
        <v>27</v>
      </c>
      <c r="H8" s="31" t="s">
        <v>84</v>
      </c>
      <c r="I8" s="12">
        <v>8</v>
      </c>
      <c r="J8" s="12">
        <v>27.84</v>
      </c>
      <c r="K8" s="13">
        <v>37.97</v>
      </c>
      <c r="L8" s="13">
        <v>0</v>
      </c>
      <c r="M8" s="21">
        <f t="shared" si="0"/>
        <v>65.81</v>
      </c>
      <c r="N8" s="21">
        <f t="shared" si="1"/>
        <v>65.81</v>
      </c>
      <c r="O8" s="14" t="s">
        <v>51</v>
      </c>
      <c r="P8" s="58" t="s">
        <v>178</v>
      </c>
      <c r="Q8" s="53" t="s">
        <v>168</v>
      </c>
      <c r="R8" s="13" t="s">
        <v>51</v>
      </c>
      <c r="S8" s="13"/>
      <c r="T8" s="13"/>
      <c r="U8" s="13"/>
      <c r="V8" s="2" t="s">
        <v>28</v>
      </c>
      <c r="W8" s="2" t="s">
        <v>28</v>
      </c>
    </row>
    <row r="9" spans="1:23" ht="60">
      <c r="A9" s="13">
        <v>5</v>
      </c>
      <c r="B9" s="14" t="s">
        <v>60</v>
      </c>
      <c r="C9" s="14" t="s">
        <v>61</v>
      </c>
      <c r="D9" s="14" t="s">
        <v>62</v>
      </c>
      <c r="E9" s="12" t="s">
        <v>30</v>
      </c>
      <c r="F9" s="50">
        <v>38919</v>
      </c>
      <c r="G9" s="19" t="s">
        <v>27</v>
      </c>
      <c r="H9" s="31" t="s">
        <v>84</v>
      </c>
      <c r="I9" s="14">
        <v>8</v>
      </c>
      <c r="J9" s="12">
        <v>20.79</v>
      </c>
      <c r="K9" s="13">
        <v>43.29</v>
      </c>
      <c r="L9" s="13">
        <v>0</v>
      </c>
      <c r="M9" s="21">
        <f t="shared" si="0"/>
        <v>64.08</v>
      </c>
      <c r="N9" s="21">
        <f t="shared" si="1"/>
        <v>64.08</v>
      </c>
      <c r="O9" s="14" t="s">
        <v>51</v>
      </c>
      <c r="P9" s="58" t="s">
        <v>178</v>
      </c>
      <c r="Q9" s="53" t="s">
        <v>168</v>
      </c>
      <c r="R9" s="13" t="s">
        <v>51</v>
      </c>
      <c r="S9" s="13"/>
      <c r="T9" s="13"/>
      <c r="U9" s="13"/>
      <c r="V9" s="2" t="s">
        <v>28</v>
      </c>
      <c r="W9" s="2" t="s">
        <v>28</v>
      </c>
    </row>
    <row r="10" spans="1:23" ht="60">
      <c r="A10" s="13">
        <v>6</v>
      </c>
      <c r="B10" s="27" t="s">
        <v>88</v>
      </c>
      <c r="C10" s="28" t="s">
        <v>89</v>
      </c>
      <c r="D10" s="28" t="s">
        <v>48</v>
      </c>
      <c r="E10" s="12" t="s">
        <v>30</v>
      </c>
      <c r="F10" s="50">
        <v>39402</v>
      </c>
      <c r="G10" s="19" t="s">
        <v>27</v>
      </c>
      <c r="H10" s="31" t="s">
        <v>84</v>
      </c>
      <c r="I10" s="12">
        <v>7</v>
      </c>
      <c r="J10" s="12">
        <v>18.29</v>
      </c>
      <c r="K10" s="13">
        <v>44.25</v>
      </c>
      <c r="L10" s="13">
        <v>0</v>
      </c>
      <c r="M10" s="21">
        <f t="shared" si="0"/>
        <v>62.54</v>
      </c>
      <c r="N10" s="21">
        <f t="shared" si="1"/>
        <v>62.54</v>
      </c>
      <c r="O10" s="14" t="s">
        <v>52</v>
      </c>
      <c r="P10" s="58" t="s">
        <v>178</v>
      </c>
      <c r="Q10" s="53" t="s">
        <v>168</v>
      </c>
      <c r="R10" s="13"/>
      <c r="S10" s="13"/>
      <c r="T10" s="13"/>
      <c r="U10" s="13"/>
      <c r="V10" s="2" t="s">
        <v>28</v>
      </c>
      <c r="W10" s="2" t="s">
        <v>28</v>
      </c>
    </row>
    <row r="11" spans="1:23" ht="60">
      <c r="A11" s="13">
        <v>7</v>
      </c>
      <c r="B11" s="33" t="s">
        <v>90</v>
      </c>
      <c r="C11" s="33" t="s">
        <v>91</v>
      </c>
      <c r="D11" s="33" t="s">
        <v>92</v>
      </c>
      <c r="E11" s="19" t="s">
        <v>30</v>
      </c>
      <c r="F11" s="49">
        <v>38911</v>
      </c>
      <c r="G11" s="19" t="s">
        <v>27</v>
      </c>
      <c r="H11" s="33" t="s">
        <v>93</v>
      </c>
      <c r="I11" s="12">
        <v>8</v>
      </c>
      <c r="J11" s="15">
        <v>20.87</v>
      </c>
      <c r="K11" s="13">
        <v>41.31</v>
      </c>
      <c r="L11" s="13">
        <v>0</v>
      </c>
      <c r="M11" s="21">
        <f t="shared" si="0"/>
        <v>62.18000000000001</v>
      </c>
      <c r="N11" s="21">
        <f t="shared" si="1"/>
        <v>62.18000000000001</v>
      </c>
      <c r="O11" s="14" t="s">
        <v>52</v>
      </c>
      <c r="P11" s="52" t="s">
        <v>167</v>
      </c>
      <c r="Q11" s="53" t="s">
        <v>168</v>
      </c>
      <c r="R11" s="13"/>
      <c r="S11" s="13"/>
      <c r="T11" s="13"/>
      <c r="U11" s="13"/>
      <c r="V11" s="2" t="s">
        <v>28</v>
      </c>
      <c r="W11" s="2" t="s">
        <v>28</v>
      </c>
    </row>
    <row r="12" spans="1:23" ht="60">
      <c r="A12" s="9">
        <v>8</v>
      </c>
      <c r="B12" s="33" t="s">
        <v>94</v>
      </c>
      <c r="C12" s="33" t="s">
        <v>95</v>
      </c>
      <c r="D12" s="33" t="s">
        <v>96</v>
      </c>
      <c r="E12" s="19" t="s">
        <v>30</v>
      </c>
      <c r="F12" s="49">
        <v>39203</v>
      </c>
      <c r="G12" s="19" t="s">
        <v>27</v>
      </c>
      <c r="H12" s="33" t="s">
        <v>93</v>
      </c>
      <c r="I12" s="14">
        <v>7</v>
      </c>
      <c r="J12" s="15">
        <v>17.41</v>
      </c>
      <c r="K12" s="13">
        <v>42.85</v>
      </c>
      <c r="L12" s="13">
        <v>0</v>
      </c>
      <c r="M12" s="21">
        <f t="shared" si="0"/>
        <v>60.260000000000005</v>
      </c>
      <c r="N12" s="21">
        <f t="shared" si="1"/>
        <v>60.260000000000005</v>
      </c>
      <c r="O12" s="14" t="s">
        <v>52</v>
      </c>
      <c r="P12" s="33" t="s">
        <v>169</v>
      </c>
      <c r="Q12" s="54" t="s">
        <v>168</v>
      </c>
      <c r="R12" s="13"/>
      <c r="S12" s="13"/>
      <c r="T12" s="13"/>
      <c r="U12" s="13"/>
      <c r="V12" s="2" t="s">
        <v>28</v>
      </c>
      <c r="W12" s="2" t="s">
        <v>28</v>
      </c>
    </row>
    <row r="13" spans="1:23" ht="60">
      <c r="A13" s="9">
        <v>9</v>
      </c>
      <c r="B13" s="27" t="s">
        <v>97</v>
      </c>
      <c r="C13" s="28" t="s">
        <v>64</v>
      </c>
      <c r="D13" s="28" t="s">
        <v>48</v>
      </c>
      <c r="E13" s="19" t="s">
        <v>30</v>
      </c>
      <c r="F13" s="50">
        <v>38957</v>
      </c>
      <c r="G13" s="19" t="s">
        <v>27</v>
      </c>
      <c r="H13" s="31" t="s">
        <v>84</v>
      </c>
      <c r="I13" s="12">
        <v>8</v>
      </c>
      <c r="J13" s="15">
        <v>19.94</v>
      </c>
      <c r="K13" s="13">
        <v>40.18</v>
      </c>
      <c r="L13" s="13">
        <v>0</v>
      </c>
      <c r="M13" s="21">
        <f t="shared" si="0"/>
        <v>60.120000000000005</v>
      </c>
      <c r="N13" s="21">
        <f t="shared" si="1"/>
        <v>60.120000000000005</v>
      </c>
      <c r="O13" s="14" t="s">
        <v>52</v>
      </c>
      <c r="P13" s="58" t="s">
        <v>178</v>
      </c>
      <c r="Q13" s="53" t="s">
        <v>168</v>
      </c>
      <c r="R13" s="13"/>
      <c r="S13" s="13"/>
      <c r="T13" s="13"/>
      <c r="U13" s="13"/>
      <c r="V13" s="2" t="s">
        <v>28</v>
      </c>
      <c r="W13" s="2" t="s">
        <v>28</v>
      </c>
    </row>
    <row r="14" spans="1:23" ht="56.25">
      <c r="A14" s="9">
        <v>10</v>
      </c>
      <c r="B14" s="35" t="s">
        <v>98</v>
      </c>
      <c r="C14" s="31" t="s">
        <v>99</v>
      </c>
      <c r="D14" s="31" t="s">
        <v>42</v>
      </c>
      <c r="E14" s="19" t="s">
        <v>30</v>
      </c>
      <c r="F14" s="48">
        <v>38833</v>
      </c>
      <c r="G14" s="19" t="s">
        <v>27</v>
      </c>
      <c r="H14" s="29" t="s">
        <v>84</v>
      </c>
      <c r="I14" s="12">
        <v>8</v>
      </c>
      <c r="J14" s="15">
        <v>17.44</v>
      </c>
      <c r="K14" s="13">
        <v>40.38</v>
      </c>
      <c r="L14" s="13">
        <v>0</v>
      </c>
      <c r="M14" s="21">
        <f t="shared" si="0"/>
        <v>57.82000000000001</v>
      </c>
      <c r="N14" s="21">
        <f t="shared" si="1"/>
        <v>57.82000000000001</v>
      </c>
      <c r="O14" s="14" t="s">
        <v>52</v>
      </c>
      <c r="P14" s="58" t="s">
        <v>178</v>
      </c>
      <c r="Q14" s="53" t="s">
        <v>168</v>
      </c>
      <c r="R14" s="13"/>
      <c r="S14" s="13"/>
      <c r="T14" s="13"/>
      <c r="U14" s="13"/>
      <c r="V14" s="2" t="s">
        <v>28</v>
      </c>
      <c r="W14" s="2" t="s">
        <v>28</v>
      </c>
    </row>
    <row r="15" spans="1:23" ht="56.25">
      <c r="A15" s="9">
        <v>11</v>
      </c>
      <c r="B15" s="12" t="s">
        <v>100</v>
      </c>
      <c r="C15" s="12" t="s">
        <v>101</v>
      </c>
      <c r="D15" s="12" t="s">
        <v>33</v>
      </c>
      <c r="E15" s="19" t="s">
        <v>30</v>
      </c>
      <c r="F15" s="49">
        <v>38817</v>
      </c>
      <c r="G15" s="19" t="s">
        <v>27</v>
      </c>
      <c r="H15" s="29" t="s">
        <v>84</v>
      </c>
      <c r="I15" s="12">
        <v>8</v>
      </c>
      <c r="J15" s="12">
        <v>17.69</v>
      </c>
      <c r="K15" s="13">
        <v>38.13</v>
      </c>
      <c r="L15" s="13">
        <v>0</v>
      </c>
      <c r="M15" s="21">
        <f t="shared" si="0"/>
        <v>55.82000000000001</v>
      </c>
      <c r="N15" s="21">
        <f t="shared" si="1"/>
        <v>55.82000000000001</v>
      </c>
      <c r="O15" s="14" t="s">
        <v>52</v>
      </c>
      <c r="P15" s="58" t="s">
        <v>178</v>
      </c>
      <c r="Q15" s="53" t="s">
        <v>168</v>
      </c>
      <c r="R15" s="13"/>
      <c r="S15" s="13"/>
      <c r="T15" s="13"/>
      <c r="U15" s="13"/>
      <c r="V15" s="2" t="s">
        <v>28</v>
      </c>
      <c r="W15" s="2" t="s">
        <v>28</v>
      </c>
    </row>
    <row r="16" spans="1:23" ht="60.75" thickBot="1">
      <c r="A16" s="13">
        <v>12</v>
      </c>
      <c r="B16" s="35" t="s">
        <v>102</v>
      </c>
      <c r="C16" s="31" t="s">
        <v>103</v>
      </c>
      <c r="D16" s="31" t="s">
        <v>104</v>
      </c>
      <c r="E16" s="19" t="s">
        <v>30</v>
      </c>
      <c r="F16" s="17">
        <v>39045</v>
      </c>
      <c r="G16" s="19" t="s">
        <v>27</v>
      </c>
      <c r="H16" s="32" t="s">
        <v>105</v>
      </c>
      <c r="I16" s="12">
        <v>8</v>
      </c>
      <c r="J16" s="12">
        <v>12.61</v>
      </c>
      <c r="K16" s="13">
        <v>38.4</v>
      </c>
      <c r="L16" s="13">
        <v>0</v>
      </c>
      <c r="M16" s="21">
        <f t="shared" si="0"/>
        <v>51.01</v>
      </c>
      <c r="N16" s="21">
        <f t="shared" si="1"/>
        <v>51.01</v>
      </c>
      <c r="O16" s="14" t="s">
        <v>52</v>
      </c>
      <c r="P16" s="12" t="s">
        <v>165</v>
      </c>
      <c r="Q16" s="12" t="s">
        <v>166</v>
      </c>
      <c r="R16" s="13"/>
      <c r="S16" s="13"/>
      <c r="T16" s="13"/>
      <c r="U16" s="13"/>
      <c r="V16" s="2" t="s">
        <v>28</v>
      </c>
      <c r="W16" s="2" t="s">
        <v>28</v>
      </c>
    </row>
    <row r="17" spans="1:23" ht="60.75" thickBot="1">
      <c r="A17" s="13">
        <v>13</v>
      </c>
      <c r="B17" s="12" t="s">
        <v>106</v>
      </c>
      <c r="C17" s="12" t="s">
        <v>64</v>
      </c>
      <c r="D17" s="12" t="s">
        <v>44</v>
      </c>
      <c r="E17" s="19" t="s">
        <v>30</v>
      </c>
      <c r="F17" s="56">
        <v>38788</v>
      </c>
      <c r="G17" s="19" t="s">
        <v>27</v>
      </c>
      <c r="H17" s="32" t="s">
        <v>107</v>
      </c>
      <c r="I17" s="12">
        <v>8</v>
      </c>
      <c r="J17" s="12">
        <v>7.2</v>
      </c>
      <c r="K17" s="13">
        <v>40.21</v>
      </c>
      <c r="L17" s="13">
        <v>0</v>
      </c>
      <c r="M17" s="21">
        <f t="shared" si="0"/>
        <v>47.410000000000004</v>
      </c>
      <c r="N17" s="21">
        <f t="shared" si="1"/>
        <v>47.410000000000004</v>
      </c>
      <c r="O17" s="14" t="s">
        <v>52</v>
      </c>
      <c r="P17" s="33" t="s">
        <v>167</v>
      </c>
      <c r="Q17" s="54" t="s">
        <v>168</v>
      </c>
      <c r="R17" s="13"/>
      <c r="S17" s="13"/>
      <c r="T17" s="13"/>
      <c r="U17" s="13"/>
      <c r="V17" s="2" t="s">
        <v>28</v>
      </c>
      <c r="W17" s="2" t="s">
        <v>28</v>
      </c>
    </row>
    <row r="18" spans="1:23" ht="60">
      <c r="A18" s="9">
        <v>14</v>
      </c>
      <c r="B18" s="12" t="s">
        <v>108</v>
      </c>
      <c r="C18" s="12" t="s">
        <v>109</v>
      </c>
      <c r="D18" s="12" t="s">
        <v>43</v>
      </c>
      <c r="E18" s="19" t="s">
        <v>30</v>
      </c>
      <c r="F18" s="22">
        <v>39289</v>
      </c>
      <c r="G18" s="19" t="s">
        <v>27</v>
      </c>
      <c r="H18" s="35" t="s">
        <v>110</v>
      </c>
      <c r="I18" s="12">
        <v>7</v>
      </c>
      <c r="J18" s="15">
        <v>17.95</v>
      </c>
      <c r="K18" s="13">
        <v>28.63</v>
      </c>
      <c r="L18" s="13">
        <v>0</v>
      </c>
      <c r="M18" s="21">
        <f t="shared" si="0"/>
        <v>46.58</v>
      </c>
      <c r="N18" s="21">
        <f t="shared" si="1"/>
        <v>46.58</v>
      </c>
      <c r="O18" s="14" t="s">
        <v>52</v>
      </c>
      <c r="P18" s="20" t="s">
        <v>170</v>
      </c>
      <c r="Q18" s="12" t="s">
        <v>171</v>
      </c>
      <c r="R18" s="13"/>
      <c r="S18" s="13"/>
      <c r="T18" s="13"/>
      <c r="U18" s="13"/>
      <c r="V18" s="2" t="s">
        <v>28</v>
      </c>
      <c r="W18" s="2" t="s">
        <v>28</v>
      </c>
    </row>
    <row r="19" spans="1:23" ht="60">
      <c r="A19" s="9">
        <v>15</v>
      </c>
      <c r="B19" s="14" t="s">
        <v>111</v>
      </c>
      <c r="C19" s="14" t="s">
        <v>74</v>
      </c>
      <c r="D19" s="14" t="s">
        <v>34</v>
      </c>
      <c r="E19" s="19" t="s">
        <v>30</v>
      </c>
      <c r="F19" s="19">
        <v>39256</v>
      </c>
      <c r="G19" s="19" t="s">
        <v>27</v>
      </c>
      <c r="H19" s="31" t="s">
        <v>84</v>
      </c>
      <c r="I19" s="14">
        <v>7</v>
      </c>
      <c r="J19" s="12">
        <v>8.46</v>
      </c>
      <c r="K19" s="13">
        <v>30.15</v>
      </c>
      <c r="L19" s="13">
        <v>0</v>
      </c>
      <c r="M19" s="21">
        <f t="shared" si="0"/>
        <v>38.61</v>
      </c>
      <c r="N19" s="21">
        <f t="shared" si="1"/>
        <v>38.61</v>
      </c>
      <c r="O19" s="14" t="s">
        <v>52</v>
      </c>
      <c r="P19" s="58" t="s">
        <v>178</v>
      </c>
      <c r="Q19" s="53" t="s">
        <v>168</v>
      </c>
      <c r="R19" s="13"/>
      <c r="S19" s="13"/>
      <c r="T19" s="13"/>
      <c r="U19" s="13"/>
      <c r="V19" s="2" t="s">
        <v>28</v>
      </c>
      <c r="W19" s="2" t="s">
        <v>28</v>
      </c>
    </row>
    <row r="20" spans="1:23" ht="60">
      <c r="A20" s="9">
        <v>16</v>
      </c>
      <c r="B20" s="27" t="s">
        <v>112</v>
      </c>
      <c r="C20" s="28" t="s">
        <v>113</v>
      </c>
      <c r="D20" s="28" t="s">
        <v>104</v>
      </c>
      <c r="E20" s="19" t="s">
        <v>30</v>
      </c>
      <c r="F20" s="49">
        <v>39249</v>
      </c>
      <c r="G20" s="19" t="s">
        <v>27</v>
      </c>
      <c r="H20" s="31" t="s">
        <v>84</v>
      </c>
      <c r="I20" s="24">
        <v>7</v>
      </c>
      <c r="J20" s="15">
        <v>25.9</v>
      </c>
      <c r="K20" s="13">
        <v>9.26</v>
      </c>
      <c r="L20" s="13">
        <v>0</v>
      </c>
      <c r="M20" s="21">
        <f t="shared" si="0"/>
        <v>35.16</v>
      </c>
      <c r="N20" s="21">
        <f t="shared" si="1"/>
        <v>35.16</v>
      </c>
      <c r="O20" s="14" t="s">
        <v>52</v>
      </c>
      <c r="P20" s="58" t="s">
        <v>178</v>
      </c>
      <c r="Q20" s="53" t="s">
        <v>168</v>
      </c>
      <c r="R20" s="13"/>
      <c r="S20" s="9"/>
      <c r="T20" s="9"/>
      <c r="U20" s="9"/>
      <c r="V20" s="2" t="s">
        <v>28</v>
      </c>
      <c r="W20" s="2" t="s">
        <v>28</v>
      </c>
    </row>
    <row r="21" spans="1:23" ht="60">
      <c r="A21" s="9">
        <v>17</v>
      </c>
      <c r="B21" s="27" t="s">
        <v>114</v>
      </c>
      <c r="C21" s="28" t="s">
        <v>115</v>
      </c>
      <c r="D21" s="28" t="s">
        <v>47</v>
      </c>
      <c r="E21" s="19" t="s">
        <v>30</v>
      </c>
      <c r="F21" s="49">
        <v>39259</v>
      </c>
      <c r="G21" s="19" t="s">
        <v>27</v>
      </c>
      <c r="H21" s="31" t="s">
        <v>84</v>
      </c>
      <c r="I21" s="12">
        <v>7</v>
      </c>
      <c r="J21" s="13">
        <v>21.36</v>
      </c>
      <c r="K21" s="13">
        <v>9.26</v>
      </c>
      <c r="L21" s="13">
        <v>0</v>
      </c>
      <c r="M21" s="21">
        <f t="shared" si="0"/>
        <v>30.619999999999997</v>
      </c>
      <c r="N21" s="21">
        <f t="shared" si="1"/>
        <v>30.619999999999997</v>
      </c>
      <c r="O21" s="14" t="s">
        <v>52</v>
      </c>
      <c r="P21" s="58" t="s">
        <v>178</v>
      </c>
      <c r="Q21" s="53" t="s">
        <v>168</v>
      </c>
      <c r="R21" s="13"/>
      <c r="S21" s="13"/>
      <c r="T21" s="13"/>
      <c r="U21" s="13"/>
      <c r="V21" s="2" t="s">
        <v>28</v>
      </c>
      <c r="W21" s="2" t="s">
        <v>28</v>
      </c>
    </row>
    <row r="22" spans="1:23" ht="60">
      <c r="A22" s="9">
        <v>18</v>
      </c>
      <c r="B22" s="35" t="s">
        <v>116</v>
      </c>
      <c r="C22" s="31" t="s">
        <v>45</v>
      </c>
      <c r="D22" s="31" t="s">
        <v>117</v>
      </c>
      <c r="E22" s="19" t="s">
        <v>26</v>
      </c>
      <c r="F22" s="19">
        <v>39584</v>
      </c>
      <c r="G22" s="19" t="s">
        <v>27</v>
      </c>
      <c r="H22" s="31" t="s">
        <v>84</v>
      </c>
      <c r="I22" s="12">
        <v>6</v>
      </c>
      <c r="J22" s="13">
        <v>42.18</v>
      </c>
      <c r="K22" s="13">
        <v>46.5</v>
      </c>
      <c r="L22" s="13">
        <v>0</v>
      </c>
      <c r="M22" s="21">
        <f t="shared" si="0"/>
        <v>88.68</v>
      </c>
      <c r="N22" s="21">
        <f t="shared" si="1"/>
        <v>88.68</v>
      </c>
      <c r="O22" s="14" t="s">
        <v>50</v>
      </c>
      <c r="P22" s="58" t="s">
        <v>178</v>
      </c>
      <c r="Q22" s="53" t="s">
        <v>168</v>
      </c>
      <c r="R22" s="13" t="s">
        <v>50</v>
      </c>
      <c r="S22" s="9"/>
      <c r="T22" s="9"/>
      <c r="U22" s="9"/>
      <c r="V22" s="2" t="s">
        <v>28</v>
      </c>
      <c r="W22" s="2" t="s">
        <v>28</v>
      </c>
    </row>
    <row r="23" spans="1:23" ht="72.75" thickBot="1">
      <c r="A23" s="9">
        <v>19</v>
      </c>
      <c r="B23" s="38" t="s">
        <v>54</v>
      </c>
      <c r="C23" s="37" t="s">
        <v>38</v>
      </c>
      <c r="D23" s="37" t="s">
        <v>31</v>
      </c>
      <c r="E23" s="19" t="s">
        <v>26</v>
      </c>
      <c r="F23" s="19">
        <v>39190</v>
      </c>
      <c r="G23" s="19" t="s">
        <v>27</v>
      </c>
      <c r="H23" s="32" t="s">
        <v>118</v>
      </c>
      <c r="I23" s="12">
        <v>8</v>
      </c>
      <c r="J23" s="13">
        <v>29.49</v>
      </c>
      <c r="K23" s="13">
        <v>43.07</v>
      </c>
      <c r="L23" s="13">
        <v>0</v>
      </c>
      <c r="M23" s="21">
        <f t="shared" si="0"/>
        <v>72.56</v>
      </c>
      <c r="N23" s="21">
        <f t="shared" si="1"/>
        <v>72.56</v>
      </c>
      <c r="O23" s="14" t="s">
        <v>51</v>
      </c>
      <c r="P23" s="12" t="s">
        <v>173</v>
      </c>
      <c r="Q23" s="54" t="s">
        <v>168</v>
      </c>
      <c r="R23" s="13" t="s">
        <v>51</v>
      </c>
      <c r="S23" s="9"/>
      <c r="T23" s="9"/>
      <c r="U23" s="9"/>
      <c r="V23" s="2" t="s">
        <v>28</v>
      </c>
      <c r="W23" s="2" t="s">
        <v>28</v>
      </c>
    </row>
    <row r="24" spans="1:23" ht="72.75" thickBot="1">
      <c r="A24" s="9">
        <v>20</v>
      </c>
      <c r="B24" s="12" t="s">
        <v>119</v>
      </c>
      <c r="C24" s="12" t="s">
        <v>120</v>
      </c>
      <c r="D24" s="12" t="s">
        <v>121</v>
      </c>
      <c r="E24" s="19" t="s">
        <v>26</v>
      </c>
      <c r="F24" s="45" t="s">
        <v>157</v>
      </c>
      <c r="G24" s="19" t="s">
        <v>27</v>
      </c>
      <c r="H24" s="32" t="s">
        <v>122</v>
      </c>
      <c r="I24" s="12">
        <v>7</v>
      </c>
      <c r="J24" s="13">
        <v>30.24</v>
      </c>
      <c r="K24" s="13">
        <v>35.42</v>
      </c>
      <c r="L24" s="13">
        <v>0</v>
      </c>
      <c r="M24" s="21">
        <f t="shared" si="0"/>
        <v>65.66</v>
      </c>
      <c r="N24" s="21">
        <f t="shared" si="1"/>
        <v>65.66</v>
      </c>
      <c r="O24" s="14" t="s">
        <v>51</v>
      </c>
      <c r="P24" s="53" t="s">
        <v>174</v>
      </c>
      <c r="Q24" s="53" t="s">
        <v>168</v>
      </c>
      <c r="R24" s="13" t="s">
        <v>51</v>
      </c>
      <c r="S24" s="13"/>
      <c r="T24" s="13"/>
      <c r="U24" s="13"/>
      <c r="V24" s="2" t="s">
        <v>28</v>
      </c>
      <c r="W24" s="2" t="s">
        <v>28</v>
      </c>
    </row>
    <row r="25" spans="1:23" ht="60">
      <c r="A25" s="9">
        <v>21</v>
      </c>
      <c r="B25" s="27" t="s">
        <v>123</v>
      </c>
      <c r="C25" s="28" t="s">
        <v>124</v>
      </c>
      <c r="D25" s="28" t="s">
        <v>125</v>
      </c>
      <c r="E25" s="19" t="s">
        <v>26</v>
      </c>
      <c r="F25" s="49">
        <v>39236</v>
      </c>
      <c r="G25" s="19" t="s">
        <v>27</v>
      </c>
      <c r="H25" s="31" t="s">
        <v>84</v>
      </c>
      <c r="I25" s="12">
        <v>7</v>
      </c>
      <c r="J25" s="15">
        <v>18.35</v>
      </c>
      <c r="K25" s="13">
        <v>43.99</v>
      </c>
      <c r="L25" s="13">
        <v>0</v>
      </c>
      <c r="M25" s="21">
        <f t="shared" si="0"/>
        <v>62.34</v>
      </c>
      <c r="N25" s="21">
        <f t="shared" si="1"/>
        <v>62.34</v>
      </c>
      <c r="O25" s="14" t="s">
        <v>51</v>
      </c>
      <c r="P25" s="58" t="s">
        <v>178</v>
      </c>
      <c r="Q25" s="53" t="s">
        <v>168</v>
      </c>
      <c r="R25" s="13" t="s">
        <v>51</v>
      </c>
      <c r="S25" s="13"/>
      <c r="T25" s="13"/>
      <c r="U25" s="13"/>
      <c r="V25" s="2" t="s">
        <v>28</v>
      </c>
      <c r="W25" s="2" t="s">
        <v>28</v>
      </c>
    </row>
    <row r="26" spans="1:23" ht="60.75" thickBot="1">
      <c r="A26" s="9">
        <v>22</v>
      </c>
      <c r="B26" s="39" t="s">
        <v>126</v>
      </c>
      <c r="C26" s="31" t="s">
        <v>127</v>
      </c>
      <c r="D26" s="31" t="s">
        <v>56</v>
      </c>
      <c r="E26" s="19" t="s">
        <v>26</v>
      </c>
      <c r="F26" s="19">
        <v>39213</v>
      </c>
      <c r="G26" s="19" t="s">
        <v>27</v>
      </c>
      <c r="H26" s="32" t="s">
        <v>110</v>
      </c>
      <c r="I26" s="12">
        <v>7</v>
      </c>
      <c r="J26" s="13">
        <v>21.26</v>
      </c>
      <c r="K26" s="13">
        <v>40.4</v>
      </c>
      <c r="L26" s="13">
        <v>0</v>
      </c>
      <c r="M26" s="21">
        <f t="shared" si="0"/>
        <v>61.66</v>
      </c>
      <c r="N26" s="21">
        <f t="shared" si="1"/>
        <v>61.66</v>
      </c>
      <c r="O26" s="14" t="s">
        <v>52</v>
      </c>
      <c r="P26" s="20" t="s">
        <v>170</v>
      </c>
      <c r="Q26" s="12" t="s">
        <v>171</v>
      </c>
      <c r="R26" s="13"/>
      <c r="S26" s="9"/>
      <c r="T26" s="9"/>
      <c r="U26" s="9"/>
      <c r="V26" s="2" t="s">
        <v>28</v>
      </c>
      <c r="W26" s="2" t="s">
        <v>28</v>
      </c>
    </row>
    <row r="27" spans="1:23" ht="72.75" thickBot="1">
      <c r="A27" s="9">
        <v>23</v>
      </c>
      <c r="B27" s="25" t="s">
        <v>128</v>
      </c>
      <c r="C27" s="25" t="s">
        <v>69</v>
      </c>
      <c r="D27" s="25" t="s">
        <v>32</v>
      </c>
      <c r="E27" s="19" t="s">
        <v>26</v>
      </c>
      <c r="F27" s="23" t="s">
        <v>154</v>
      </c>
      <c r="G27" s="19" t="s">
        <v>27</v>
      </c>
      <c r="H27" s="32" t="s">
        <v>122</v>
      </c>
      <c r="I27" s="13">
        <v>7</v>
      </c>
      <c r="J27" s="13">
        <v>25.02</v>
      </c>
      <c r="K27" s="13">
        <v>36.17</v>
      </c>
      <c r="L27" s="13">
        <v>0</v>
      </c>
      <c r="M27" s="21">
        <f t="shared" si="0"/>
        <v>61.19</v>
      </c>
      <c r="N27" s="21">
        <f t="shared" si="1"/>
        <v>61.19</v>
      </c>
      <c r="O27" s="14" t="s">
        <v>52</v>
      </c>
      <c r="P27" s="53" t="s">
        <v>174</v>
      </c>
      <c r="Q27" s="53" t="s">
        <v>168</v>
      </c>
      <c r="R27" s="13"/>
      <c r="S27" s="9"/>
      <c r="T27" s="9"/>
      <c r="U27" s="9"/>
      <c r="V27" s="2" t="s">
        <v>28</v>
      </c>
      <c r="W27" s="2" t="s">
        <v>28</v>
      </c>
    </row>
    <row r="28" spans="1:23" ht="60">
      <c r="A28" s="9">
        <v>24</v>
      </c>
      <c r="B28" s="33" t="s">
        <v>129</v>
      </c>
      <c r="C28" s="33" t="s">
        <v>130</v>
      </c>
      <c r="D28" s="33" t="s">
        <v>67</v>
      </c>
      <c r="E28" s="19" t="s">
        <v>26</v>
      </c>
      <c r="F28" s="48">
        <v>39118</v>
      </c>
      <c r="G28" s="19" t="s">
        <v>27</v>
      </c>
      <c r="H28" s="33" t="s">
        <v>93</v>
      </c>
      <c r="I28" s="14">
        <v>7</v>
      </c>
      <c r="J28" s="13">
        <v>19.683</v>
      </c>
      <c r="K28" s="13">
        <v>41.44</v>
      </c>
      <c r="L28" s="13">
        <v>0</v>
      </c>
      <c r="M28" s="21">
        <f t="shared" si="0"/>
        <v>61.123</v>
      </c>
      <c r="N28" s="21">
        <f t="shared" si="1"/>
        <v>61.123</v>
      </c>
      <c r="O28" s="14" t="s">
        <v>52</v>
      </c>
      <c r="P28" s="33" t="s">
        <v>169</v>
      </c>
      <c r="Q28" s="54" t="s">
        <v>168</v>
      </c>
      <c r="R28" s="13"/>
      <c r="S28" s="9"/>
      <c r="T28" s="9"/>
      <c r="U28" s="9"/>
      <c r="V28" s="2" t="s">
        <v>28</v>
      </c>
      <c r="W28" s="2" t="s">
        <v>28</v>
      </c>
    </row>
    <row r="29" spans="1:23" ht="60">
      <c r="A29" s="9">
        <v>25</v>
      </c>
      <c r="B29" s="36" t="s">
        <v>131</v>
      </c>
      <c r="C29" s="31" t="s">
        <v>36</v>
      </c>
      <c r="D29" s="31" t="s">
        <v>132</v>
      </c>
      <c r="E29" s="19" t="s">
        <v>26</v>
      </c>
      <c r="F29" s="48">
        <v>38881</v>
      </c>
      <c r="G29" s="19" t="s">
        <v>27</v>
      </c>
      <c r="H29" s="31" t="s">
        <v>84</v>
      </c>
      <c r="I29" s="13">
        <v>8</v>
      </c>
      <c r="J29" s="13">
        <v>25.25</v>
      </c>
      <c r="K29" s="13">
        <v>35.47</v>
      </c>
      <c r="L29" s="13">
        <v>0</v>
      </c>
      <c r="M29" s="21">
        <f t="shared" si="0"/>
        <v>60.72</v>
      </c>
      <c r="N29" s="21">
        <f t="shared" si="1"/>
        <v>60.72</v>
      </c>
      <c r="O29" s="14" t="s">
        <v>52</v>
      </c>
      <c r="P29" s="58" t="s">
        <v>178</v>
      </c>
      <c r="Q29" s="53" t="s">
        <v>168</v>
      </c>
      <c r="R29" s="13"/>
      <c r="S29" s="9"/>
      <c r="T29" s="9"/>
      <c r="U29" s="9"/>
      <c r="V29" s="2" t="s">
        <v>28</v>
      </c>
      <c r="W29" s="2" t="s">
        <v>28</v>
      </c>
    </row>
    <row r="30" spans="1:23" ht="72.75" thickBot="1">
      <c r="A30" s="9">
        <v>26</v>
      </c>
      <c r="B30" s="40" t="s">
        <v>133</v>
      </c>
      <c r="C30" s="40" t="s">
        <v>69</v>
      </c>
      <c r="D30" s="40" t="s">
        <v>65</v>
      </c>
      <c r="E30" s="19" t="s">
        <v>26</v>
      </c>
      <c r="F30" s="45" t="s">
        <v>158</v>
      </c>
      <c r="G30" s="19" t="s">
        <v>27</v>
      </c>
      <c r="H30" s="32" t="s">
        <v>122</v>
      </c>
      <c r="I30" s="12">
        <v>7</v>
      </c>
      <c r="J30" s="13">
        <v>19.483</v>
      </c>
      <c r="K30" s="13">
        <v>37.78</v>
      </c>
      <c r="L30" s="13">
        <v>0</v>
      </c>
      <c r="M30" s="21">
        <f t="shared" si="0"/>
        <v>57.263000000000005</v>
      </c>
      <c r="N30" s="21">
        <f t="shared" si="1"/>
        <v>57.263000000000005</v>
      </c>
      <c r="O30" s="14" t="s">
        <v>52</v>
      </c>
      <c r="P30" s="53" t="s">
        <v>174</v>
      </c>
      <c r="Q30" s="53" t="s">
        <v>168</v>
      </c>
      <c r="R30" s="13"/>
      <c r="S30" s="9"/>
      <c r="T30" s="9"/>
      <c r="U30" s="9"/>
      <c r="V30" s="2" t="s">
        <v>28</v>
      </c>
      <c r="W30" s="2" t="s">
        <v>28</v>
      </c>
    </row>
    <row r="31" spans="1:23" ht="60.75" thickBot="1">
      <c r="A31" s="9">
        <v>27</v>
      </c>
      <c r="B31" s="14" t="s">
        <v>134</v>
      </c>
      <c r="C31" s="14" t="s">
        <v>135</v>
      </c>
      <c r="D31" s="14" t="s">
        <v>56</v>
      </c>
      <c r="E31" s="19" t="s">
        <v>26</v>
      </c>
      <c r="F31" s="45" t="s">
        <v>156</v>
      </c>
      <c r="G31" s="19" t="s">
        <v>27</v>
      </c>
      <c r="H31" s="32" t="s">
        <v>122</v>
      </c>
      <c r="I31" s="14">
        <v>7</v>
      </c>
      <c r="J31" s="13">
        <v>17.672</v>
      </c>
      <c r="K31" s="13">
        <v>37.07</v>
      </c>
      <c r="L31" s="13">
        <v>0</v>
      </c>
      <c r="M31" s="21">
        <f t="shared" si="0"/>
        <v>54.742000000000004</v>
      </c>
      <c r="N31" s="21">
        <f t="shared" si="1"/>
        <v>54.742000000000004</v>
      </c>
      <c r="O31" s="14" t="s">
        <v>52</v>
      </c>
      <c r="P31" s="53" t="s">
        <v>174</v>
      </c>
      <c r="Q31" s="53" t="s">
        <v>168</v>
      </c>
      <c r="R31" s="13"/>
      <c r="S31" s="9"/>
      <c r="T31" s="9"/>
      <c r="U31" s="9"/>
      <c r="V31" s="2" t="s">
        <v>28</v>
      </c>
      <c r="W31" s="2" t="s">
        <v>28</v>
      </c>
    </row>
    <row r="32" spans="1:23" ht="72.75" thickBot="1">
      <c r="A32" s="16">
        <v>28</v>
      </c>
      <c r="B32" s="39" t="s">
        <v>136</v>
      </c>
      <c r="C32" s="31" t="s">
        <v>137</v>
      </c>
      <c r="D32" s="31" t="s">
        <v>117</v>
      </c>
      <c r="E32" s="19" t="s">
        <v>26</v>
      </c>
      <c r="F32" s="18">
        <v>39414</v>
      </c>
      <c r="G32" s="19" t="s">
        <v>27</v>
      </c>
      <c r="H32" s="32" t="s">
        <v>110</v>
      </c>
      <c r="I32" s="12">
        <v>7</v>
      </c>
      <c r="J32" s="13">
        <v>16.838</v>
      </c>
      <c r="K32" s="13">
        <v>33.89</v>
      </c>
      <c r="L32" s="13">
        <v>0</v>
      </c>
      <c r="M32" s="21">
        <f t="shared" si="0"/>
        <v>50.728</v>
      </c>
      <c r="N32" s="21">
        <f t="shared" si="1"/>
        <v>50.728</v>
      </c>
      <c r="O32" s="14" t="s">
        <v>52</v>
      </c>
      <c r="P32" s="20" t="s">
        <v>170</v>
      </c>
      <c r="Q32" s="12" t="s">
        <v>171</v>
      </c>
      <c r="R32" s="13"/>
      <c r="S32" s="9"/>
      <c r="T32" s="9"/>
      <c r="U32" s="9"/>
      <c r="V32" s="2" t="s">
        <v>28</v>
      </c>
      <c r="W32" s="2" t="s">
        <v>28</v>
      </c>
    </row>
    <row r="33" spans="1:23" ht="60.75" thickBot="1">
      <c r="A33" s="9">
        <v>29</v>
      </c>
      <c r="B33" s="41" t="s">
        <v>138</v>
      </c>
      <c r="C33" s="41" t="s">
        <v>55</v>
      </c>
      <c r="D33" s="42" t="s">
        <v>139</v>
      </c>
      <c r="E33" s="19" t="s">
        <v>26</v>
      </c>
      <c r="F33" s="45" t="s">
        <v>155</v>
      </c>
      <c r="G33" s="19" t="s">
        <v>27</v>
      </c>
      <c r="H33" s="32" t="s">
        <v>122</v>
      </c>
      <c r="I33" s="12">
        <v>7</v>
      </c>
      <c r="J33" s="13">
        <v>14.181</v>
      </c>
      <c r="K33" s="13">
        <v>34.16</v>
      </c>
      <c r="L33" s="13">
        <v>0</v>
      </c>
      <c r="M33" s="21">
        <f t="shared" si="0"/>
        <v>48.340999999999994</v>
      </c>
      <c r="N33" s="21">
        <f t="shared" si="1"/>
        <v>48.340999999999994</v>
      </c>
      <c r="O33" s="14" t="s">
        <v>52</v>
      </c>
      <c r="P33" s="53" t="s">
        <v>174</v>
      </c>
      <c r="Q33" s="53" t="s">
        <v>168</v>
      </c>
      <c r="R33" s="13"/>
      <c r="S33" s="9"/>
      <c r="T33" s="9"/>
      <c r="U33" s="9"/>
      <c r="V33" s="2" t="s">
        <v>28</v>
      </c>
      <c r="W33" s="2" t="s">
        <v>28</v>
      </c>
    </row>
    <row r="34" spans="1:23" ht="60">
      <c r="A34" s="59">
        <v>30</v>
      </c>
      <c r="B34" s="60" t="s">
        <v>140</v>
      </c>
      <c r="C34" s="60" t="s">
        <v>38</v>
      </c>
      <c r="D34" s="61" t="s">
        <v>117</v>
      </c>
      <c r="E34" s="19" t="s">
        <v>26</v>
      </c>
      <c r="F34" s="49">
        <v>39314</v>
      </c>
      <c r="G34" s="62" t="s">
        <v>27</v>
      </c>
      <c r="H34" s="63" t="s">
        <v>93</v>
      </c>
      <c r="I34" s="12">
        <v>7</v>
      </c>
      <c r="J34" s="60">
        <v>12.176</v>
      </c>
      <c r="K34" s="60">
        <v>34.68</v>
      </c>
      <c r="L34" s="60">
        <v>0</v>
      </c>
      <c r="M34" s="64">
        <f t="shared" si="0"/>
        <v>46.856</v>
      </c>
      <c r="N34" s="64">
        <f t="shared" si="1"/>
        <v>46.856</v>
      </c>
      <c r="O34" s="65" t="s">
        <v>52</v>
      </c>
      <c r="P34" s="51" t="s">
        <v>169</v>
      </c>
      <c r="Q34" s="66" t="s">
        <v>168</v>
      </c>
      <c r="R34" s="13"/>
      <c r="S34" s="9"/>
      <c r="T34" s="9"/>
      <c r="U34" s="9"/>
      <c r="V34" s="2" t="s">
        <v>28</v>
      </c>
      <c r="W34" s="2" t="s">
        <v>28</v>
      </c>
    </row>
    <row r="35" spans="1:23" ht="60.75" thickBot="1">
      <c r="A35" s="9">
        <v>31</v>
      </c>
      <c r="B35" s="13" t="s">
        <v>141</v>
      </c>
      <c r="C35" s="13" t="s">
        <v>142</v>
      </c>
      <c r="D35" s="18" t="s">
        <v>67</v>
      </c>
      <c r="E35" s="19" t="s">
        <v>26</v>
      </c>
      <c r="F35" s="45" t="s">
        <v>160</v>
      </c>
      <c r="G35" s="19" t="s">
        <v>27</v>
      </c>
      <c r="H35" s="32" t="s">
        <v>122</v>
      </c>
      <c r="I35" s="12">
        <v>8</v>
      </c>
      <c r="J35" s="13">
        <v>11.098</v>
      </c>
      <c r="K35" s="13">
        <v>34.66</v>
      </c>
      <c r="L35" s="13">
        <v>0</v>
      </c>
      <c r="M35" s="21">
        <f t="shared" si="0"/>
        <v>45.757999999999996</v>
      </c>
      <c r="N35" s="21">
        <f t="shared" si="1"/>
        <v>45.757999999999996</v>
      </c>
      <c r="O35" s="14" t="s">
        <v>52</v>
      </c>
      <c r="P35" s="53" t="s">
        <v>175</v>
      </c>
      <c r="Q35" s="53" t="s">
        <v>168</v>
      </c>
      <c r="R35" s="13"/>
      <c r="S35" s="9"/>
      <c r="T35" s="9"/>
      <c r="U35" s="9"/>
      <c r="V35" s="2" t="s">
        <v>28</v>
      </c>
      <c r="W35" s="2" t="s">
        <v>28</v>
      </c>
    </row>
    <row r="36" spans="1:23" ht="60">
      <c r="A36" s="13">
        <v>32</v>
      </c>
      <c r="B36" s="12" t="s">
        <v>70</v>
      </c>
      <c r="C36" s="12" t="s">
        <v>63</v>
      </c>
      <c r="D36" s="12" t="s">
        <v>46</v>
      </c>
      <c r="E36" s="14" t="s">
        <v>30</v>
      </c>
      <c r="F36" s="19">
        <v>37852</v>
      </c>
      <c r="G36" s="19" t="s">
        <v>27</v>
      </c>
      <c r="H36" s="31" t="s">
        <v>84</v>
      </c>
      <c r="I36" s="14">
        <v>11</v>
      </c>
      <c r="J36" s="15">
        <v>31.98</v>
      </c>
      <c r="K36" s="13">
        <v>49</v>
      </c>
      <c r="L36" s="13">
        <v>0</v>
      </c>
      <c r="M36" s="21">
        <f aca="true" t="shared" si="2" ref="M36:M46">J36+K36+L36</f>
        <v>80.98</v>
      </c>
      <c r="N36" s="21">
        <f aca="true" t="shared" si="3" ref="N36:N46">M36</f>
        <v>80.98</v>
      </c>
      <c r="O36" s="14" t="s">
        <v>50</v>
      </c>
      <c r="P36" s="58" t="s">
        <v>178</v>
      </c>
      <c r="Q36" s="53" t="s">
        <v>168</v>
      </c>
      <c r="R36" s="13" t="s">
        <v>50</v>
      </c>
      <c r="S36" s="9"/>
      <c r="T36" s="9"/>
      <c r="U36" s="9"/>
      <c r="V36" s="2" t="s">
        <v>28</v>
      </c>
      <c r="W36" s="2" t="s">
        <v>28</v>
      </c>
    </row>
    <row r="37" spans="1:23" ht="72.75" thickBot="1">
      <c r="A37" s="9">
        <v>33</v>
      </c>
      <c r="B37" s="13" t="s">
        <v>143</v>
      </c>
      <c r="C37" s="13" t="s">
        <v>144</v>
      </c>
      <c r="D37" s="18" t="s">
        <v>48</v>
      </c>
      <c r="E37" s="14" t="s">
        <v>30</v>
      </c>
      <c r="F37" s="45" t="s">
        <v>161</v>
      </c>
      <c r="G37" s="19" t="s">
        <v>27</v>
      </c>
      <c r="H37" s="32" t="s">
        <v>122</v>
      </c>
      <c r="I37" s="12">
        <v>9</v>
      </c>
      <c r="J37" s="20">
        <v>21.94</v>
      </c>
      <c r="K37" s="13">
        <v>40.26</v>
      </c>
      <c r="L37" s="13">
        <v>0</v>
      </c>
      <c r="M37" s="21">
        <f t="shared" si="2"/>
        <v>62.2</v>
      </c>
      <c r="N37" s="21">
        <f t="shared" si="3"/>
        <v>62.2</v>
      </c>
      <c r="O37" s="14" t="s">
        <v>51</v>
      </c>
      <c r="P37" s="53" t="s">
        <v>176</v>
      </c>
      <c r="Q37" s="53" t="s">
        <v>168</v>
      </c>
      <c r="R37" s="13" t="s">
        <v>51</v>
      </c>
      <c r="S37" s="13"/>
      <c r="T37" s="13"/>
      <c r="U37" s="13"/>
      <c r="V37" s="14" t="s">
        <v>28</v>
      </c>
      <c r="W37" s="2" t="s">
        <v>28</v>
      </c>
    </row>
    <row r="38" spans="1:23" ht="60">
      <c r="A38" s="20">
        <v>34</v>
      </c>
      <c r="B38" s="13" t="s">
        <v>71</v>
      </c>
      <c r="C38" s="13" t="s">
        <v>72</v>
      </c>
      <c r="D38" s="18" t="s">
        <v>73</v>
      </c>
      <c r="E38" s="14" t="s">
        <v>30</v>
      </c>
      <c r="F38" s="55">
        <v>38096</v>
      </c>
      <c r="G38" s="19" t="s">
        <v>27</v>
      </c>
      <c r="H38" s="33" t="s">
        <v>93</v>
      </c>
      <c r="I38" s="12">
        <v>10</v>
      </c>
      <c r="J38" s="20">
        <v>16.66</v>
      </c>
      <c r="K38" s="20">
        <v>44.41</v>
      </c>
      <c r="L38" s="13">
        <v>0</v>
      </c>
      <c r="M38" s="21">
        <f t="shared" si="2"/>
        <v>61.06999999999999</v>
      </c>
      <c r="N38" s="21">
        <f t="shared" si="3"/>
        <v>61.06999999999999</v>
      </c>
      <c r="O38" s="14" t="s">
        <v>52</v>
      </c>
      <c r="P38" s="33" t="s">
        <v>167</v>
      </c>
      <c r="Q38" s="54" t="s">
        <v>168</v>
      </c>
      <c r="R38" s="20"/>
      <c r="S38" s="20"/>
      <c r="T38" s="20"/>
      <c r="U38" s="20"/>
      <c r="V38" s="14" t="s">
        <v>28</v>
      </c>
      <c r="W38" s="2" t="s">
        <v>28</v>
      </c>
    </row>
    <row r="39" spans="1:23" ht="60.75" thickBot="1">
      <c r="A39" s="20">
        <v>35</v>
      </c>
      <c r="B39" s="34" t="s">
        <v>145</v>
      </c>
      <c r="C39" s="31" t="s">
        <v>41</v>
      </c>
      <c r="D39" s="31" t="s">
        <v>42</v>
      </c>
      <c r="E39" s="14" t="s">
        <v>30</v>
      </c>
      <c r="F39" s="45" t="s">
        <v>162</v>
      </c>
      <c r="G39" s="19" t="s">
        <v>27</v>
      </c>
      <c r="H39" s="32" t="s">
        <v>122</v>
      </c>
      <c r="I39" s="14">
        <v>9</v>
      </c>
      <c r="J39" s="20">
        <v>18.92</v>
      </c>
      <c r="K39" s="20">
        <v>41.67</v>
      </c>
      <c r="L39" s="13">
        <v>0</v>
      </c>
      <c r="M39" s="21">
        <f t="shared" si="2"/>
        <v>60.59</v>
      </c>
      <c r="N39" s="21">
        <f t="shared" si="3"/>
        <v>60.59</v>
      </c>
      <c r="O39" s="14" t="s">
        <v>52</v>
      </c>
      <c r="P39" s="53" t="s">
        <v>175</v>
      </c>
      <c r="Q39" s="53" t="s">
        <v>168</v>
      </c>
      <c r="R39" s="20"/>
      <c r="S39" s="20"/>
      <c r="T39" s="20"/>
      <c r="U39" s="20"/>
      <c r="V39" s="14" t="s">
        <v>28</v>
      </c>
      <c r="W39" s="2" t="s">
        <v>28</v>
      </c>
    </row>
    <row r="40" spans="1:23" ht="60">
      <c r="A40" s="20">
        <v>36</v>
      </c>
      <c r="B40" s="14" t="s">
        <v>40</v>
      </c>
      <c r="C40" s="14" t="s">
        <v>39</v>
      </c>
      <c r="D40" s="14" t="s">
        <v>33</v>
      </c>
      <c r="E40" s="14" t="s">
        <v>30</v>
      </c>
      <c r="F40" s="55">
        <v>38200</v>
      </c>
      <c r="G40" s="19" t="s">
        <v>27</v>
      </c>
      <c r="H40" s="33" t="s">
        <v>93</v>
      </c>
      <c r="I40" s="14">
        <v>10</v>
      </c>
      <c r="J40" s="20">
        <v>12.326</v>
      </c>
      <c r="K40" s="20">
        <v>46.55</v>
      </c>
      <c r="L40" s="13">
        <v>0</v>
      </c>
      <c r="M40" s="21">
        <f t="shared" si="2"/>
        <v>58.876</v>
      </c>
      <c r="N40" s="21">
        <f t="shared" si="3"/>
        <v>58.876</v>
      </c>
      <c r="O40" s="14" t="s">
        <v>52</v>
      </c>
      <c r="P40" s="33" t="s">
        <v>167</v>
      </c>
      <c r="Q40" s="54" t="s">
        <v>168</v>
      </c>
      <c r="R40" s="20"/>
      <c r="S40" s="20"/>
      <c r="T40" s="20"/>
      <c r="U40" s="20"/>
      <c r="V40" s="14" t="s">
        <v>28</v>
      </c>
      <c r="W40" s="2" t="s">
        <v>28</v>
      </c>
    </row>
    <row r="41" spans="1:23" ht="60">
      <c r="A41" s="20">
        <v>37</v>
      </c>
      <c r="B41" s="12" t="s">
        <v>146</v>
      </c>
      <c r="C41" s="12" t="s">
        <v>109</v>
      </c>
      <c r="D41" s="12" t="s">
        <v>147</v>
      </c>
      <c r="E41" s="14" t="s">
        <v>30</v>
      </c>
      <c r="F41" s="57">
        <v>38450</v>
      </c>
      <c r="G41" s="19" t="s">
        <v>27</v>
      </c>
      <c r="H41" s="33" t="s">
        <v>93</v>
      </c>
      <c r="I41" s="14">
        <v>9</v>
      </c>
      <c r="J41" s="20">
        <v>8.898</v>
      </c>
      <c r="K41" s="20">
        <v>39.6</v>
      </c>
      <c r="L41" s="13">
        <v>0</v>
      </c>
      <c r="M41" s="21">
        <f t="shared" si="2"/>
        <v>48.498000000000005</v>
      </c>
      <c r="N41" s="21">
        <f t="shared" si="3"/>
        <v>48.498000000000005</v>
      </c>
      <c r="O41" s="14" t="s">
        <v>52</v>
      </c>
      <c r="P41" s="33" t="s">
        <v>167</v>
      </c>
      <c r="Q41" s="54" t="s">
        <v>168</v>
      </c>
      <c r="R41" s="20"/>
      <c r="S41" s="20"/>
      <c r="T41" s="20"/>
      <c r="U41" s="20"/>
      <c r="V41" s="14" t="s">
        <v>28</v>
      </c>
      <c r="W41" s="2" t="s">
        <v>28</v>
      </c>
    </row>
    <row r="42" spans="1:23" ht="60">
      <c r="A42" s="20">
        <v>38</v>
      </c>
      <c r="B42" s="33" t="s">
        <v>58</v>
      </c>
      <c r="C42" s="33" t="s">
        <v>59</v>
      </c>
      <c r="D42" s="33" t="s">
        <v>34</v>
      </c>
      <c r="E42" s="14" t="s">
        <v>30</v>
      </c>
      <c r="F42" s="57">
        <v>38741</v>
      </c>
      <c r="G42" s="19" t="s">
        <v>27</v>
      </c>
      <c r="H42" s="33" t="s">
        <v>93</v>
      </c>
      <c r="I42" s="14">
        <v>9</v>
      </c>
      <c r="J42" s="20">
        <v>6.754</v>
      </c>
      <c r="K42" s="20">
        <v>39.16</v>
      </c>
      <c r="L42" s="13">
        <v>0</v>
      </c>
      <c r="M42" s="21">
        <f t="shared" si="2"/>
        <v>45.913999999999994</v>
      </c>
      <c r="N42" s="21">
        <f t="shared" si="3"/>
        <v>45.913999999999994</v>
      </c>
      <c r="O42" s="14" t="s">
        <v>52</v>
      </c>
      <c r="P42" s="33" t="s">
        <v>167</v>
      </c>
      <c r="Q42" s="54" t="s">
        <v>168</v>
      </c>
      <c r="R42" s="20"/>
      <c r="S42" s="20"/>
      <c r="T42" s="20"/>
      <c r="U42" s="20"/>
      <c r="V42" s="14" t="s">
        <v>28</v>
      </c>
      <c r="W42" s="2" t="s">
        <v>28</v>
      </c>
    </row>
    <row r="43" spans="1:23" ht="60.75" thickBot="1">
      <c r="A43" s="20">
        <v>39</v>
      </c>
      <c r="B43" s="27" t="s">
        <v>66</v>
      </c>
      <c r="C43" s="28" t="s">
        <v>36</v>
      </c>
      <c r="D43" s="28" t="s">
        <v>37</v>
      </c>
      <c r="E43" s="14" t="s">
        <v>26</v>
      </c>
      <c r="F43" s="45" t="s">
        <v>164</v>
      </c>
      <c r="G43" s="19" t="s">
        <v>27</v>
      </c>
      <c r="H43" s="32" t="s">
        <v>122</v>
      </c>
      <c r="I43" s="14">
        <v>10</v>
      </c>
      <c r="J43" s="20">
        <v>19.44</v>
      </c>
      <c r="K43" s="20">
        <v>47.89</v>
      </c>
      <c r="L43" s="13">
        <v>0</v>
      </c>
      <c r="M43" s="21">
        <f t="shared" si="2"/>
        <v>67.33</v>
      </c>
      <c r="N43" s="21">
        <f t="shared" si="3"/>
        <v>67.33</v>
      </c>
      <c r="O43" s="14" t="s">
        <v>50</v>
      </c>
      <c r="P43" s="53" t="s">
        <v>176</v>
      </c>
      <c r="Q43" s="53" t="s">
        <v>168</v>
      </c>
      <c r="R43" s="20" t="s">
        <v>50</v>
      </c>
      <c r="S43" s="20"/>
      <c r="T43" s="20"/>
      <c r="U43" s="20"/>
      <c r="V43" s="14" t="s">
        <v>28</v>
      </c>
      <c r="W43" s="2" t="s">
        <v>28</v>
      </c>
    </row>
    <row r="44" spans="1:23" ht="60.75" thickBot="1">
      <c r="A44" s="20">
        <v>40</v>
      </c>
      <c r="B44" s="27" t="s">
        <v>53</v>
      </c>
      <c r="C44" s="28" t="s">
        <v>35</v>
      </c>
      <c r="D44" s="28" t="s">
        <v>31</v>
      </c>
      <c r="E44" s="14" t="s">
        <v>26</v>
      </c>
      <c r="F44" s="45" t="s">
        <v>163</v>
      </c>
      <c r="G44" s="19" t="s">
        <v>27</v>
      </c>
      <c r="H44" s="32" t="s">
        <v>122</v>
      </c>
      <c r="I44" s="14">
        <v>9</v>
      </c>
      <c r="J44" s="20">
        <v>14.66</v>
      </c>
      <c r="K44" s="20">
        <v>48.9</v>
      </c>
      <c r="L44" s="13">
        <v>0</v>
      </c>
      <c r="M44" s="21">
        <f t="shared" si="2"/>
        <v>63.56</v>
      </c>
      <c r="N44" s="21">
        <f t="shared" si="3"/>
        <v>63.56</v>
      </c>
      <c r="O44" s="14" t="s">
        <v>52</v>
      </c>
      <c r="P44" s="53" t="s">
        <v>177</v>
      </c>
      <c r="Q44" s="53" t="s">
        <v>168</v>
      </c>
      <c r="R44" s="20"/>
      <c r="S44" s="20"/>
      <c r="T44" s="20"/>
      <c r="U44" s="20"/>
      <c r="V44" s="14" t="s">
        <v>28</v>
      </c>
      <c r="W44" s="2" t="s">
        <v>28</v>
      </c>
    </row>
    <row r="45" spans="1:23" ht="60.75" thickBot="1">
      <c r="A45" s="20">
        <v>41</v>
      </c>
      <c r="B45" s="46" t="s">
        <v>68</v>
      </c>
      <c r="C45" s="43" t="s">
        <v>150</v>
      </c>
      <c r="D45" s="43" t="s">
        <v>117</v>
      </c>
      <c r="E45" s="14" t="s">
        <v>26</v>
      </c>
      <c r="F45" s="17" t="s">
        <v>172</v>
      </c>
      <c r="G45" s="19" t="s">
        <v>27</v>
      </c>
      <c r="H45" s="32" t="s">
        <v>118</v>
      </c>
      <c r="I45" s="14">
        <v>10</v>
      </c>
      <c r="J45" s="20">
        <v>20.16</v>
      </c>
      <c r="K45" s="20">
        <v>37.98</v>
      </c>
      <c r="L45" s="13">
        <v>0</v>
      </c>
      <c r="M45" s="21">
        <f t="shared" si="2"/>
        <v>58.14</v>
      </c>
      <c r="N45" s="21">
        <f t="shared" si="3"/>
        <v>58.14</v>
      </c>
      <c r="O45" s="14" t="s">
        <v>52</v>
      </c>
      <c r="P45" s="12" t="s">
        <v>173</v>
      </c>
      <c r="Q45" s="54" t="s">
        <v>168</v>
      </c>
      <c r="R45" s="20"/>
      <c r="S45" s="20"/>
      <c r="T45" s="20"/>
      <c r="U45" s="20"/>
      <c r="V45" s="14" t="s">
        <v>28</v>
      </c>
      <c r="W45" s="2" t="s">
        <v>28</v>
      </c>
    </row>
    <row r="46" spans="1:23" ht="60.75" thickBot="1">
      <c r="A46" s="20">
        <v>42</v>
      </c>
      <c r="B46" s="47" t="s">
        <v>151</v>
      </c>
      <c r="C46" s="31" t="s">
        <v>152</v>
      </c>
      <c r="D46" s="31" t="s">
        <v>153</v>
      </c>
      <c r="E46" s="14" t="s">
        <v>26</v>
      </c>
      <c r="F46" s="17">
        <v>38127</v>
      </c>
      <c r="G46" s="19" t="s">
        <v>27</v>
      </c>
      <c r="H46" s="32" t="s">
        <v>118</v>
      </c>
      <c r="I46" s="14">
        <v>10</v>
      </c>
      <c r="J46" s="20">
        <v>9.03</v>
      </c>
      <c r="K46" s="20">
        <v>39.82</v>
      </c>
      <c r="L46" s="13">
        <v>0</v>
      </c>
      <c r="M46" s="21">
        <f t="shared" si="2"/>
        <v>48.85</v>
      </c>
      <c r="N46" s="21">
        <f t="shared" si="3"/>
        <v>48.85</v>
      </c>
      <c r="O46" s="14" t="s">
        <v>52</v>
      </c>
      <c r="P46" s="12" t="s">
        <v>173</v>
      </c>
      <c r="Q46" s="54" t="s">
        <v>168</v>
      </c>
      <c r="R46" s="20"/>
      <c r="S46" s="20"/>
      <c r="T46" s="20"/>
      <c r="U46" s="20"/>
      <c r="V46" s="14" t="s">
        <v>28</v>
      </c>
      <c r="W46" s="2" t="s">
        <v>28</v>
      </c>
    </row>
    <row r="47" spans="5:8" ht="18.75">
      <c r="E47" s="26" t="s">
        <v>149</v>
      </c>
      <c r="F47" s="26"/>
      <c r="G47" s="26"/>
      <c r="H47" s="26"/>
    </row>
    <row r="48" spans="5:8" ht="18.75">
      <c r="E48" s="26" t="s">
        <v>75</v>
      </c>
      <c r="F48" s="26"/>
      <c r="G48" s="26"/>
      <c r="H48" s="26"/>
    </row>
    <row r="49" spans="7:8" ht="25.5" customHeight="1">
      <c r="G49" s="67" t="s">
        <v>148</v>
      </c>
      <c r="H49" s="67"/>
    </row>
  </sheetData>
  <sheetProtection/>
  <mergeCells count="7">
    <mergeCell ref="G49:H49"/>
    <mergeCell ref="A2:B2"/>
    <mergeCell ref="A1:B1"/>
    <mergeCell ref="A3:B3"/>
    <mergeCell ref="C1:F1"/>
    <mergeCell ref="C2:F2"/>
    <mergeCell ref="C3:F3"/>
  </mergeCells>
  <printOptions/>
  <pageMargins left="0.4330708661417323" right="0.35433070866141736" top="0.31496062992125984" bottom="0.1968503937007874" header="0.31496062992125984" footer="0.31496062992125984"/>
  <pageSetup horizontalDpi="600" verticalDpi="600" orientation="landscape" paperSize="9" scale="50" r:id="rId2"/>
  <rowBreaks count="2" manualBreakCount="2">
    <brk id="21" max="255" man="1"/>
    <brk id="57" max="22" man="1"/>
  </rowBreaks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zadvornaya</cp:lastModifiedBy>
  <cp:lastPrinted>2020-11-24T03:08:42Z</cp:lastPrinted>
  <dcterms:created xsi:type="dcterms:W3CDTF">2014-11-05T00:57:23Z</dcterms:created>
  <dcterms:modified xsi:type="dcterms:W3CDTF">2020-11-24T03:19:14Z</dcterms:modified>
  <cp:category/>
  <cp:version/>
  <cp:contentType/>
  <cp:contentStatus/>
</cp:coreProperties>
</file>